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580" activeTab="0"/>
  </bookViews>
  <sheets>
    <sheet name="1" sheetId="1" r:id="rId1"/>
  </sheets>
  <definedNames>
    <definedName name="Декан">'1'!$U$49</definedName>
    <definedName name="ДекСокр">'1'!$A$49</definedName>
    <definedName name="Дисциплина">'1'!$D$43</definedName>
    <definedName name="Контр1">'1'!$H$43</definedName>
    <definedName name="Контр2">'1'!$N$43</definedName>
    <definedName name="Контр3">'1'!$T$43</definedName>
    <definedName name="Курс">'1'!$G$3</definedName>
    <definedName name="Курсов1">'1'!$I$43</definedName>
    <definedName name="Курсов2">'1'!$O$43</definedName>
    <definedName name="Курсов3">'1'!$U$43</definedName>
    <definedName name="Лаб1">'1'!$G$43</definedName>
    <definedName name="Лаб2">'1'!$M$43</definedName>
    <definedName name="Лаб3">'1'!$S$43</definedName>
    <definedName name="Лек1">'1'!$E$43</definedName>
    <definedName name="Лек2">'1'!$K$43</definedName>
    <definedName name="Лек3">'1'!$Q$43</definedName>
    <definedName name="Название">'1'!$D$4</definedName>
    <definedName name="НачалоСессии1">'1'!$N$2</definedName>
    <definedName name="НачалоСессии2">'1'!$N$3</definedName>
    <definedName name="НачалоСессии3">'1'!$N$4</definedName>
    <definedName name="_xlnm.Print_Area" localSheetId="0">'1'!$A$1:$Y$49</definedName>
    <definedName name="ОкончаниеСессии1">'1'!$R$2</definedName>
    <definedName name="ОкончаниеСессии2">'1'!$R$3:$T$3</definedName>
    <definedName name="ОкончаниеСессии3">'1'!$R$4:$T$4</definedName>
    <definedName name="ПорядковыйНомер">'1'!$A$43</definedName>
    <definedName name="Поток">'1'!$X$43</definedName>
    <definedName name="Практ1">'1'!$F$43</definedName>
    <definedName name="Практ2">'1'!$L$43</definedName>
    <definedName name="Практ3">'1'!$R$43</definedName>
    <definedName name="ПреподавательПоток">'1'!$W$43</definedName>
    <definedName name="Профиль">'1'!$B$7</definedName>
    <definedName name="Сегодня">'1'!$W$46</definedName>
    <definedName name="Сокращение">'1'!$D$3</definedName>
    <definedName name="Спец">'1'!$B$6</definedName>
    <definedName name="Список">'1'!$A$43:$X$43</definedName>
    <definedName name="СрокОбучения">'1'!$D$5</definedName>
    <definedName name="Учебный_План">'1'!$K$46</definedName>
    <definedName name="УчебныйГод">'1'!$E$2</definedName>
    <definedName name="ЦиклКод">'1'!$C$43</definedName>
    <definedName name="ЧасовПоГОСу">'1'!$B$43</definedName>
    <definedName name="шапка">'1'!$A$11</definedName>
    <definedName name="ЭкзЗач1">'1'!$J$43</definedName>
    <definedName name="ЭкзЗач2">'1'!$P$43</definedName>
    <definedName name="ЭкзЗач3">'1'!$V$43</definedName>
  </definedNames>
  <calcPr fullCalcOnLoad="1"/>
</workbook>
</file>

<file path=xl/sharedStrings.xml><?xml version="1.0" encoding="utf-8"?>
<sst xmlns="http://schemas.openxmlformats.org/spreadsheetml/2006/main" count="221" uniqueCount="117">
  <si>
    <t>Примечание</t>
  </si>
  <si>
    <t>"УТВЕРЖДАЮ"</t>
  </si>
  <si>
    <t>№</t>
  </si>
  <si>
    <t>Код</t>
  </si>
  <si>
    <t>Название дисциплины</t>
  </si>
  <si>
    <t>Лек</t>
  </si>
  <si>
    <t>Лаб</t>
  </si>
  <si>
    <t>Учебно-производственный план на</t>
  </si>
  <si>
    <t>уч.год</t>
  </si>
  <si>
    <t>Факультет</t>
  </si>
  <si>
    <t>курс</t>
  </si>
  <si>
    <t>Группа</t>
  </si>
  <si>
    <t>Срок обуч.</t>
  </si>
  <si>
    <t>—</t>
  </si>
  <si>
    <t>"     "</t>
  </si>
  <si>
    <t>Примечание:</t>
  </si>
  <si>
    <t>Преподаватель</t>
  </si>
  <si>
    <t>Поток</t>
  </si>
  <si>
    <t>Пр</t>
  </si>
  <si>
    <t>зач
экз</t>
  </si>
  <si>
    <t>конт
раб</t>
  </si>
  <si>
    <t>Ча
сы</t>
  </si>
  <si>
    <t>курс
раб</t>
  </si>
  <si>
    <t>1 сессия:</t>
  </si>
  <si>
    <t>2 сессия:</t>
  </si>
  <si>
    <t>3 сессия:</t>
  </si>
  <si>
    <t>1 сессия</t>
  </si>
  <si>
    <t>2 сессия</t>
  </si>
  <si>
    <t>3 сессия</t>
  </si>
  <si>
    <t>от</t>
  </si>
  <si>
    <t>составлено по учебному плану</t>
  </si>
  <si>
    <t>Крайник О.М.</t>
  </si>
  <si>
    <t>начальник УМУ</t>
  </si>
  <si>
    <t>Зам. первого проректора по УР-</t>
  </si>
  <si>
    <t>А.А. Васильев</t>
  </si>
  <si>
    <t>Декан (директор) ЮИ</t>
  </si>
  <si>
    <t>5</t>
  </si>
  <si>
    <t>391сз</t>
  </si>
  <si>
    <t/>
  </si>
  <si>
    <t>Профиль (специализация): Судебная деятельность</t>
  </si>
  <si>
    <t>06.07.2023</t>
  </si>
  <si>
    <t>ЮИ</t>
  </si>
  <si>
    <t>специальность Судебная и прокурорская деятельность 40.05.04</t>
  </si>
  <si>
    <t>5,11</t>
  </si>
  <si>
    <t>z40_05_04_СудПрокурДеят-2019.plx</t>
  </si>
  <si>
    <t>2023-2024</t>
  </si>
  <si>
    <t>144</t>
  </si>
  <si>
    <t>Б1.Б.02</t>
  </si>
  <si>
    <t>Земельное право</t>
  </si>
  <si>
    <t>экз</t>
  </si>
  <si>
    <t>шКалашник Н.И.: Лек 2сем. 391сз, 392сз,  Пр</t>
  </si>
  <si>
    <t>Лек 2сем. 391сз 392сз</t>
  </si>
  <si>
    <t>288</t>
  </si>
  <si>
    <t>Криминалистика</t>
  </si>
  <si>
    <t>зач</t>
  </si>
  <si>
    <t>шПоляков В.В.: КрЗ  Лаб  Лек 1сем. 391сз, 392сз, 2сем. 392сз, 391сз,</t>
  </si>
  <si>
    <t>Лек 1сем. 391сз 392сз Лек 2сем. 392сз 391сз</t>
  </si>
  <si>
    <t>Международное частное право</t>
  </si>
  <si>
    <t>шКоваленко Е.Ю.: Лек 2сем. 391сз, 392сз,  Пр</t>
  </si>
  <si>
    <t>Налоговое право</t>
  </si>
  <si>
    <t>шЗубкова В.С.: Лек 1сем. 391сз, 392сз,  Пр</t>
  </si>
  <si>
    <t>Лек 1сем. 391сз 392сз</t>
  </si>
  <si>
    <t>Финансовое право</t>
  </si>
  <si>
    <t>gГринчинко Н.Я.: Доб  Лек 1сем. 391сз, 392сз,  Пр</t>
  </si>
  <si>
    <t>108</t>
  </si>
  <si>
    <t>Б1.В.02</t>
  </si>
  <si>
    <t>Проверка законности и обоснованности судебных решений по уголовным делам</t>
  </si>
  <si>
    <t>iСуханова Л.Г.: Лек 1сем. 391сз, 392сз,  Пр</t>
  </si>
  <si>
    <t>72</t>
  </si>
  <si>
    <t>Производство в суде первой инстанции</t>
  </si>
  <si>
    <t>шЯкушева Т.В.: Лек 1сем. 391сз, 392сз,  Пр</t>
  </si>
  <si>
    <t>Производство в суде присяжных</t>
  </si>
  <si>
    <t>шДудко Н.А.: Лек 1сем. 391сз, 392сз,  Пр</t>
  </si>
  <si>
    <t>Процессуальные документы</t>
  </si>
  <si>
    <t>hТитаренко Е.П.: Лек 2сем. 391сз, 392сз,  Пр</t>
  </si>
  <si>
    <t>Б1.В.ДВ.04</t>
  </si>
  <si>
    <t>Альтернативные способы разрешения споров</t>
  </si>
  <si>
    <t>Коллизионное правовое регулирование</t>
  </si>
  <si>
    <t>Общая теория юридической квалификации</t>
  </si>
  <si>
    <t>Применение международного права в судебном производстве по уголовным делам</t>
  </si>
  <si>
    <t>Судебный и прокурорский контроль за деятельностью таможенных органов</t>
  </si>
  <si>
    <t>шБлинова О.А.: Лек 1сем. 391сз, 392сз,  Пр 1сем. 391сз, 392сз,</t>
  </si>
  <si>
    <t>Лек 1сем. 391сз 392сз Пр 1сем. 391сз 392сз</t>
  </si>
  <si>
    <t>Б1.В.ДВ.05</t>
  </si>
  <si>
    <t>Гарантии и компенсации в трудовом праве</t>
  </si>
  <si>
    <t>iМихайленко Ю.А.: Лек 1сем. 391сз, 392сз,  Пр 1сем. 391сз, 392сз,</t>
  </si>
  <si>
    <t>Механизм реализации субъективных процессуальных прав</t>
  </si>
  <si>
    <t>Научные основы квалификации преступлений</t>
  </si>
  <si>
    <t>шАнисимова И.А.: Лек 1сем. 391сз, 392сз,  Пр 1сем. 391сз, 392сз,</t>
  </si>
  <si>
    <t>Проблемы назначения наказания</t>
  </si>
  <si>
    <t>Б1.В.ДВ.06</t>
  </si>
  <si>
    <t>Защита прав в Европейском суде по правам человека</t>
  </si>
  <si>
    <t>Проблемы квалификации компьютерных преступлений</t>
  </si>
  <si>
    <t>шСтародубцева М.А.: Лек 2сем. 391сз, 392сз,  Пр 2сем. 391сз, 392сз,</t>
  </si>
  <si>
    <t>Лек 2сем. 391сз 392сз Пр 2сем. 391сз 392сз</t>
  </si>
  <si>
    <t>Проблемы квалификации преступлений против правосудия</t>
  </si>
  <si>
    <t>Способы обжалования судебных постановлений</t>
  </si>
  <si>
    <t>Б1.В.ДВ.07</t>
  </si>
  <si>
    <t>Доказывание и доказательства в гражданском и арбитражном процессе</t>
  </si>
  <si>
    <t>Особенности рассмотрения трудовых споров в судах</t>
  </si>
  <si>
    <t>шДовгань К.Е.: Лек 2сем. 391сз, 392сз,  Пр 2сем. 391сз, 392сз,</t>
  </si>
  <si>
    <t>Пр 2сем. 391сз 392сз Лек 2сем. 391сз 392сз</t>
  </si>
  <si>
    <t>Судебная медицина</t>
  </si>
  <si>
    <t>Судебная психиатрия</t>
  </si>
  <si>
    <t>Б1.В.ДВ.08</t>
  </si>
  <si>
    <t>Проблемы квалификации должностных преступлений</t>
  </si>
  <si>
    <t>шЕрахмилевич В.В.: Лек 2сем. 305-сз, 3011-сз, 3012-сз, 391сз,  Пр 2сем. 305-сз, 3011-сз, 3012-сз, 391сз,</t>
  </si>
  <si>
    <t>Лек 2сем. 305-сз 3011-сз 3012-сз 391сз Пр 2сем. 305-сз 3011-сз 3012-сз 391сз</t>
  </si>
  <si>
    <t>Проблемы квалификации преступлений против личности</t>
  </si>
  <si>
    <t>Противодействие организованной преступности</t>
  </si>
  <si>
    <t>шМазуров В.А.: Лек 2сем. 391сз, 392сз,  Пр 2сем. 391сз, 392сз,</t>
  </si>
  <si>
    <t>Противодействие экстремизму и терроризму</t>
  </si>
  <si>
    <t>ФТД.В</t>
  </si>
  <si>
    <t>Юридическая клиника</t>
  </si>
  <si>
    <t>02.11.2023</t>
  </si>
  <si>
    <t>12.02.2024</t>
  </si>
  <si>
    <t>07.03.2024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</si>
</sst>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Ђ-2]\ #,##0.00_);[Red]\([$Ђ-2]\ #,##0.00\)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0"/>
      <color indexed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 wrapText="1"/>
    </xf>
    <xf numFmtId="49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2" fontId="6" fillId="0" borderId="0" xfId="0" applyNumberFormat="1" applyFont="1" applyAlignment="1">
      <alignment horizontal="left" vertical="center"/>
    </xf>
    <xf numFmtId="49" fontId="6" fillId="0" borderId="0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vertical="center"/>
    </xf>
    <xf numFmtId="49" fontId="6" fillId="0" borderId="1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/>
    </xf>
    <xf numFmtId="49" fontId="4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vertical="center"/>
    </xf>
    <xf numFmtId="49" fontId="10" fillId="0" borderId="10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14" fontId="9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left" vertical="top" wrapText="1"/>
    </xf>
    <xf numFmtId="2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right" vertical="center"/>
    </xf>
    <xf numFmtId="0" fontId="6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righ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33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 applyProtection="1">
      <alignment horizontal="left" vertical="center"/>
      <protection/>
    </xf>
    <xf numFmtId="49" fontId="6" fillId="0" borderId="18" xfId="0" applyNumberFormat="1" applyFont="1" applyBorder="1" applyAlignment="1">
      <alignment horizontal="left" vertical="center"/>
    </xf>
    <xf numFmtId="14" fontId="7" fillId="0" borderId="0" xfId="0" applyNumberFormat="1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51"/>
  <sheetViews>
    <sheetView tabSelected="1" zoomScale="115" zoomScaleNormal="115" zoomScaleSheetLayoutView="85" workbookViewId="0" topLeftCell="A1">
      <selection activeCell="R3" sqref="R3:T3"/>
    </sheetView>
  </sheetViews>
  <sheetFormatPr defaultColWidth="4.75390625" defaultRowHeight="12.75"/>
  <cols>
    <col min="1" max="1" width="3.875" style="2" customWidth="1"/>
    <col min="2" max="2" width="4.125" style="2" customWidth="1"/>
    <col min="3" max="3" width="9.875" style="2" customWidth="1"/>
    <col min="4" max="4" width="30.00390625" style="2" customWidth="1"/>
    <col min="5" max="22" width="4.125" style="2" customWidth="1"/>
    <col min="23" max="23" width="30.875" style="2" customWidth="1"/>
    <col min="24" max="24" width="18.00390625" style="2" hidden="1" customWidth="1"/>
    <col min="25" max="25" width="6.875" style="2" customWidth="1"/>
    <col min="26" max="16384" width="4.75390625" style="2" customWidth="1"/>
  </cols>
  <sheetData>
    <row r="1" s="15" customFormat="1" ht="8.25" customHeight="1"/>
    <row r="2" spans="2:25" s="15" customFormat="1" ht="15">
      <c r="B2" s="45" t="s">
        <v>7</v>
      </c>
      <c r="C2" s="45"/>
      <c r="D2" s="45"/>
      <c r="E2" s="49" t="s">
        <v>45</v>
      </c>
      <c r="F2" s="49"/>
      <c r="G2" s="49"/>
      <c r="H2" s="15" t="s">
        <v>8</v>
      </c>
      <c r="J2" s="47" t="s">
        <v>23</v>
      </c>
      <c r="K2" s="47"/>
      <c r="L2" s="47"/>
      <c r="M2" s="47"/>
      <c r="N2" s="66">
        <v>45208</v>
      </c>
      <c r="O2" s="62"/>
      <c r="P2" s="62"/>
      <c r="Q2" s="18" t="s">
        <v>13</v>
      </c>
      <c r="R2" s="49" t="s">
        <v>114</v>
      </c>
      <c r="S2" s="49"/>
      <c r="T2" s="49"/>
      <c r="V2" s="62" t="s">
        <v>1</v>
      </c>
      <c r="W2" s="62"/>
      <c r="X2" s="62"/>
      <c r="Y2" s="62"/>
    </row>
    <row r="3" spans="1:25" s="15" customFormat="1" ht="15">
      <c r="A3" s="19"/>
      <c r="B3" s="45" t="s">
        <v>9</v>
      </c>
      <c r="C3" s="45"/>
      <c r="D3" s="20" t="s">
        <v>41</v>
      </c>
      <c r="E3" s="44" t="s">
        <v>10</v>
      </c>
      <c r="F3" s="44"/>
      <c r="G3" s="17" t="s">
        <v>36</v>
      </c>
      <c r="J3" s="47" t="s">
        <v>24</v>
      </c>
      <c r="K3" s="47"/>
      <c r="L3" s="47"/>
      <c r="M3" s="47"/>
      <c r="N3" s="49" t="s">
        <v>115</v>
      </c>
      <c r="O3" s="49"/>
      <c r="P3" s="49"/>
      <c r="Q3" s="18" t="s">
        <v>13</v>
      </c>
      <c r="R3" s="49" t="s">
        <v>116</v>
      </c>
      <c r="S3" s="49"/>
      <c r="T3" s="49"/>
      <c r="V3" s="46" t="s">
        <v>33</v>
      </c>
      <c r="W3" s="46"/>
      <c r="X3" s="46"/>
      <c r="Y3" s="46"/>
    </row>
    <row r="4" spans="1:25" s="15" customFormat="1" ht="15">
      <c r="A4" s="19"/>
      <c r="B4" s="45" t="s">
        <v>11</v>
      </c>
      <c r="C4" s="45"/>
      <c r="D4" s="15" t="s">
        <v>37</v>
      </c>
      <c r="F4" s="21"/>
      <c r="G4" s="21"/>
      <c r="H4" s="21"/>
      <c r="J4" s="54" t="s">
        <v>25</v>
      </c>
      <c r="K4" s="54"/>
      <c r="L4" s="54"/>
      <c r="M4" s="54"/>
      <c r="N4" s="63" t="s">
        <v>38</v>
      </c>
      <c r="O4" s="63"/>
      <c r="P4" s="63"/>
      <c r="Q4" s="18" t="s">
        <v>13</v>
      </c>
      <c r="R4" s="49" t="s">
        <v>38</v>
      </c>
      <c r="S4" s="49"/>
      <c r="T4" s="49"/>
      <c r="U4" s="21"/>
      <c r="V4" s="65" t="s">
        <v>32</v>
      </c>
      <c r="W4" s="65"/>
      <c r="X4" s="65"/>
      <c r="Y4" s="65"/>
    </row>
    <row r="5" spans="2:25" s="15" customFormat="1" ht="15">
      <c r="B5" s="46" t="s">
        <v>12</v>
      </c>
      <c r="C5" s="46"/>
      <c r="D5" s="16" t="s">
        <v>43</v>
      </c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R5" s="21"/>
      <c r="S5" s="21"/>
      <c r="T5" s="21"/>
      <c r="U5" s="21"/>
      <c r="V5" s="64" t="s">
        <v>31</v>
      </c>
      <c r="W5" s="64"/>
      <c r="X5" s="64"/>
      <c r="Y5" s="64"/>
    </row>
    <row r="6" spans="2:25" s="15" customFormat="1" ht="15">
      <c r="B6" s="49" t="s">
        <v>42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21"/>
      <c r="V6" s="23" t="s">
        <v>14</v>
      </c>
      <c r="W6" s="22"/>
      <c r="X6" s="48" t="str">
        <f ca="1">YEAR(TODAY())&amp;" г."</f>
        <v>2023 г.</v>
      </c>
      <c r="Y6" s="48"/>
    </row>
    <row r="7" spans="2:21" s="15" customFormat="1" ht="13.5" customHeight="1">
      <c r="B7" s="50" t="s">
        <v>39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24"/>
    </row>
    <row r="8" ht="8.25" customHeight="1"/>
    <row r="9" spans="1:25" s="4" customFormat="1" ht="12.75" customHeight="1">
      <c r="A9" s="59" t="s">
        <v>2</v>
      </c>
      <c r="B9" s="57" t="s">
        <v>21</v>
      </c>
      <c r="C9" s="57" t="s">
        <v>3</v>
      </c>
      <c r="D9" s="55" t="s">
        <v>4</v>
      </c>
      <c r="E9" s="53" t="s">
        <v>26</v>
      </c>
      <c r="F9" s="53"/>
      <c r="G9" s="53"/>
      <c r="H9" s="53"/>
      <c r="I9" s="53"/>
      <c r="J9" s="53"/>
      <c r="K9" s="53" t="s">
        <v>27</v>
      </c>
      <c r="L9" s="53"/>
      <c r="M9" s="53"/>
      <c r="N9" s="53"/>
      <c r="O9" s="53"/>
      <c r="P9" s="53"/>
      <c r="Q9" s="53" t="s">
        <v>28</v>
      </c>
      <c r="R9" s="53"/>
      <c r="S9" s="53"/>
      <c r="T9" s="53"/>
      <c r="U9" s="53"/>
      <c r="V9" s="53"/>
      <c r="W9" s="51" t="s">
        <v>16</v>
      </c>
      <c r="X9" s="51" t="s">
        <v>17</v>
      </c>
      <c r="Y9" s="57" t="s">
        <v>0</v>
      </c>
    </row>
    <row r="10" spans="1:25" s="25" customFormat="1" ht="38.25">
      <c r="A10" s="60"/>
      <c r="B10" s="58"/>
      <c r="C10" s="58"/>
      <c r="D10" s="56"/>
      <c r="E10" s="26" t="s">
        <v>5</v>
      </c>
      <c r="F10" s="26" t="s">
        <v>18</v>
      </c>
      <c r="G10" s="26" t="s">
        <v>6</v>
      </c>
      <c r="H10" s="26" t="s">
        <v>20</v>
      </c>
      <c r="I10" s="26" t="s">
        <v>22</v>
      </c>
      <c r="J10" s="26" t="s">
        <v>19</v>
      </c>
      <c r="K10" s="26" t="s">
        <v>5</v>
      </c>
      <c r="L10" s="26" t="s">
        <v>18</v>
      </c>
      <c r="M10" s="26" t="s">
        <v>6</v>
      </c>
      <c r="N10" s="26" t="s">
        <v>20</v>
      </c>
      <c r="O10" s="26" t="s">
        <v>22</v>
      </c>
      <c r="P10" s="26" t="s">
        <v>19</v>
      </c>
      <c r="Q10" s="26" t="s">
        <v>5</v>
      </c>
      <c r="R10" s="26" t="s">
        <v>18</v>
      </c>
      <c r="S10" s="26" t="s">
        <v>6</v>
      </c>
      <c r="T10" s="26" t="s">
        <v>20</v>
      </c>
      <c r="U10" s="26" t="s">
        <v>22</v>
      </c>
      <c r="V10" s="26" t="s">
        <v>19</v>
      </c>
      <c r="W10" s="52"/>
      <c r="X10" s="52"/>
      <c r="Y10" s="61"/>
    </row>
    <row r="11" spans="1:25" s="6" customFormat="1" ht="15" hidden="1">
      <c r="A11" s="37"/>
      <c r="B11" s="11"/>
      <c r="C11" s="11"/>
      <c r="D11" s="38"/>
      <c r="E11" s="38">
        <v>1</v>
      </c>
      <c r="F11" s="38">
        <v>1</v>
      </c>
      <c r="G11" s="38">
        <v>1</v>
      </c>
      <c r="H11" s="38">
        <v>1</v>
      </c>
      <c r="I11" s="38">
        <v>1</v>
      </c>
      <c r="J11" s="38"/>
      <c r="K11" s="38">
        <v>1</v>
      </c>
      <c r="L11" s="38">
        <v>1</v>
      </c>
      <c r="M11" s="38">
        <v>1</v>
      </c>
      <c r="N11" s="38">
        <v>1</v>
      </c>
      <c r="O11" s="38">
        <v>1</v>
      </c>
      <c r="P11" s="38"/>
      <c r="Q11" s="38">
        <v>1</v>
      </c>
      <c r="R11" s="38">
        <v>1</v>
      </c>
      <c r="S11" s="38">
        <v>1</v>
      </c>
      <c r="T11" s="38">
        <v>1</v>
      </c>
      <c r="U11" s="38">
        <v>1</v>
      </c>
      <c r="V11" s="11"/>
      <c r="W11" s="11"/>
      <c r="X11" s="11"/>
      <c r="Y11" s="11"/>
    </row>
    <row r="12" spans="1:25" ht="22.5">
      <c r="A12" s="27">
        <v>1</v>
      </c>
      <c r="B12" s="27" t="s">
        <v>46</v>
      </c>
      <c r="C12" s="28" t="s">
        <v>47</v>
      </c>
      <c r="D12" s="29" t="s">
        <v>48</v>
      </c>
      <c r="E12" s="28"/>
      <c r="F12" s="28"/>
      <c r="G12" s="28"/>
      <c r="H12" s="28"/>
      <c r="I12" s="28"/>
      <c r="J12" s="28"/>
      <c r="K12" s="28">
        <v>4</v>
      </c>
      <c r="L12" s="28">
        <v>6</v>
      </c>
      <c r="M12" s="28"/>
      <c r="N12" s="28">
        <v>1</v>
      </c>
      <c r="O12" s="28"/>
      <c r="P12" s="28" t="s">
        <v>49</v>
      </c>
      <c r="Q12" s="28"/>
      <c r="R12" s="28"/>
      <c r="S12" s="28"/>
      <c r="T12" s="28"/>
      <c r="U12" s="28"/>
      <c r="V12" s="30"/>
      <c r="W12" s="41" t="s">
        <v>50</v>
      </c>
      <c r="X12" s="41" t="s">
        <v>51</v>
      </c>
      <c r="Y12" s="31"/>
    </row>
    <row r="13" spans="1:25" ht="22.5">
      <c r="A13" s="27">
        <v>2</v>
      </c>
      <c r="B13" s="27" t="s">
        <v>52</v>
      </c>
      <c r="C13" s="28" t="s">
        <v>47</v>
      </c>
      <c r="D13" s="29" t="s">
        <v>53</v>
      </c>
      <c r="E13" s="28">
        <v>4</v>
      </c>
      <c r="F13" s="28"/>
      <c r="G13" s="28">
        <v>8</v>
      </c>
      <c r="H13" s="28"/>
      <c r="I13" s="28"/>
      <c r="J13" s="28" t="s">
        <v>54</v>
      </c>
      <c r="K13" s="28">
        <v>6</v>
      </c>
      <c r="L13" s="28"/>
      <c r="M13" s="28">
        <v>8</v>
      </c>
      <c r="N13" s="28">
        <v>1</v>
      </c>
      <c r="O13" s="28"/>
      <c r="P13" s="28" t="s">
        <v>49</v>
      </c>
      <c r="Q13" s="28"/>
      <c r="R13" s="28"/>
      <c r="S13" s="28"/>
      <c r="T13" s="28"/>
      <c r="U13" s="28"/>
      <c r="V13" s="30"/>
      <c r="W13" s="41" t="s">
        <v>55</v>
      </c>
      <c r="X13" s="41" t="s">
        <v>56</v>
      </c>
      <c r="Y13" s="31"/>
    </row>
    <row r="14" spans="1:25" ht="22.5">
      <c r="A14" s="27">
        <v>3</v>
      </c>
      <c r="B14" s="27" t="s">
        <v>46</v>
      </c>
      <c r="C14" s="28" t="s">
        <v>47</v>
      </c>
      <c r="D14" s="29" t="s">
        <v>57</v>
      </c>
      <c r="E14" s="28"/>
      <c r="F14" s="28"/>
      <c r="G14" s="28"/>
      <c r="H14" s="28"/>
      <c r="I14" s="28"/>
      <c r="J14" s="28"/>
      <c r="K14" s="28">
        <v>6</v>
      </c>
      <c r="L14" s="28">
        <v>6</v>
      </c>
      <c r="M14" s="28"/>
      <c r="N14" s="28"/>
      <c r="O14" s="28"/>
      <c r="P14" s="28" t="s">
        <v>49</v>
      </c>
      <c r="Q14" s="28"/>
      <c r="R14" s="28"/>
      <c r="S14" s="28"/>
      <c r="T14" s="28"/>
      <c r="U14" s="28"/>
      <c r="V14" s="30"/>
      <c r="W14" s="41" t="s">
        <v>58</v>
      </c>
      <c r="X14" s="41" t="s">
        <v>51</v>
      </c>
      <c r="Y14" s="31"/>
    </row>
    <row r="15" spans="1:25" ht="22.5">
      <c r="A15" s="27">
        <v>4</v>
      </c>
      <c r="B15" s="27" t="s">
        <v>46</v>
      </c>
      <c r="C15" s="28" t="s">
        <v>47</v>
      </c>
      <c r="D15" s="29" t="s">
        <v>59</v>
      </c>
      <c r="E15" s="28">
        <v>4</v>
      </c>
      <c r="F15" s="28">
        <v>6</v>
      </c>
      <c r="G15" s="28"/>
      <c r="H15" s="28"/>
      <c r="I15" s="28"/>
      <c r="J15" s="28" t="s">
        <v>49</v>
      </c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30"/>
      <c r="W15" s="41" t="s">
        <v>60</v>
      </c>
      <c r="X15" s="41" t="s">
        <v>61</v>
      </c>
      <c r="Y15" s="31"/>
    </row>
    <row r="16" spans="1:25" ht="22.5">
      <c r="A16" s="27">
        <v>5</v>
      </c>
      <c r="B16" s="27" t="s">
        <v>46</v>
      </c>
      <c r="C16" s="28" t="s">
        <v>47</v>
      </c>
      <c r="D16" s="29" t="s">
        <v>62</v>
      </c>
      <c r="E16" s="28">
        <v>4</v>
      </c>
      <c r="F16" s="28">
        <v>6</v>
      </c>
      <c r="G16" s="28"/>
      <c r="H16" s="28"/>
      <c r="I16" s="28"/>
      <c r="J16" s="28" t="s">
        <v>49</v>
      </c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30"/>
      <c r="W16" s="41" t="s">
        <v>63</v>
      </c>
      <c r="X16" s="41" t="s">
        <v>61</v>
      </c>
      <c r="Y16" s="31"/>
    </row>
    <row r="17" spans="1:25" ht="38.25">
      <c r="A17" s="27">
        <v>6</v>
      </c>
      <c r="B17" s="27" t="s">
        <v>64</v>
      </c>
      <c r="C17" s="28" t="s">
        <v>65</v>
      </c>
      <c r="D17" s="29" t="s">
        <v>66</v>
      </c>
      <c r="E17" s="28">
        <v>2</v>
      </c>
      <c r="F17" s="28">
        <v>4</v>
      </c>
      <c r="G17" s="28"/>
      <c r="H17" s="28"/>
      <c r="I17" s="28"/>
      <c r="J17" s="28" t="s">
        <v>54</v>
      </c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30"/>
      <c r="W17" s="41" t="s">
        <v>67</v>
      </c>
      <c r="X17" s="41" t="s">
        <v>61</v>
      </c>
      <c r="Y17" s="31"/>
    </row>
    <row r="18" spans="1:25" ht="25.5">
      <c r="A18" s="27">
        <v>7</v>
      </c>
      <c r="B18" s="27" t="s">
        <v>68</v>
      </c>
      <c r="C18" s="28" t="s">
        <v>65</v>
      </c>
      <c r="D18" s="29" t="s">
        <v>69</v>
      </c>
      <c r="E18" s="28">
        <v>2</v>
      </c>
      <c r="F18" s="28">
        <v>4</v>
      </c>
      <c r="G18" s="28"/>
      <c r="H18" s="28"/>
      <c r="I18" s="28"/>
      <c r="J18" s="28" t="s">
        <v>54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30"/>
      <c r="W18" s="41" t="s">
        <v>70</v>
      </c>
      <c r="X18" s="41" t="s">
        <v>61</v>
      </c>
      <c r="Y18" s="31"/>
    </row>
    <row r="19" spans="1:25" ht="12.75">
      <c r="A19" s="27">
        <v>8</v>
      </c>
      <c r="B19" s="27" t="s">
        <v>64</v>
      </c>
      <c r="C19" s="28" t="s">
        <v>65</v>
      </c>
      <c r="D19" s="29" t="s">
        <v>71</v>
      </c>
      <c r="E19" s="28">
        <v>2</v>
      </c>
      <c r="F19" s="28">
        <v>4</v>
      </c>
      <c r="G19" s="28"/>
      <c r="H19" s="28"/>
      <c r="I19" s="28"/>
      <c r="J19" s="28" t="s">
        <v>54</v>
      </c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30"/>
      <c r="W19" s="41" t="s">
        <v>72</v>
      </c>
      <c r="X19" s="41" t="s">
        <v>61</v>
      </c>
      <c r="Y19" s="31"/>
    </row>
    <row r="20" spans="1:25" ht="22.5">
      <c r="A20" s="27">
        <v>9</v>
      </c>
      <c r="B20" s="27" t="s">
        <v>46</v>
      </c>
      <c r="C20" s="28" t="s">
        <v>65</v>
      </c>
      <c r="D20" s="29" t="s">
        <v>73</v>
      </c>
      <c r="E20" s="28"/>
      <c r="F20" s="28"/>
      <c r="G20" s="28"/>
      <c r="H20" s="28"/>
      <c r="I20" s="28"/>
      <c r="J20" s="28"/>
      <c r="K20" s="28">
        <v>2</v>
      </c>
      <c r="L20" s="28">
        <v>6</v>
      </c>
      <c r="M20" s="28"/>
      <c r="N20" s="28"/>
      <c r="O20" s="28"/>
      <c r="P20" s="28" t="s">
        <v>54</v>
      </c>
      <c r="Q20" s="28"/>
      <c r="R20" s="28"/>
      <c r="S20" s="28"/>
      <c r="T20" s="28"/>
      <c r="U20" s="28"/>
      <c r="V20" s="30"/>
      <c r="W20" s="41" t="s">
        <v>74</v>
      </c>
      <c r="X20" s="41" t="s">
        <v>51</v>
      </c>
      <c r="Y20" s="31"/>
    </row>
    <row r="21" spans="1:25" ht="25.5">
      <c r="A21" s="27">
        <v>10</v>
      </c>
      <c r="B21" s="27" t="s">
        <v>68</v>
      </c>
      <c r="C21" s="28" t="s">
        <v>75</v>
      </c>
      <c r="D21" s="29" t="s">
        <v>76</v>
      </c>
      <c r="E21" s="28">
        <v>2</v>
      </c>
      <c r="F21" s="28">
        <v>2</v>
      </c>
      <c r="G21" s="28"/>
      <c r="H21" s="28"/>
      <c r="I21" s="28"/>
      <c r="J21" s="28" t="s">
        <v>54</v>
      </c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30"/>
      <c r="W21" s="41"/>
      <c r="X21" s="41"/>
      <c r="Y21" s="31"/>
    </row>
    <row r="22" spans="1:25" ht="25.5">
      <c r="A22" s="27">
        <v>11</v>
      </c>
      <c r="B22" s="27" t="s">
        <v>68</v>
      </c>
      <c r="C22" s="28" t="s">
        <v>75</v>
      </c>
      <c r="D22" s="29" t="s">
        <v>77</v>
      </c>
      <c r="E22" s="28">
        <v>2</v>
      </c>
      <c r="F22" s="28">
        <v>2</v>
      </c>
      <c r="G22" s="28"/>
      <c r="H22" s="28"/>
      <c r="I22" s="28"/>
      <c r="J22" s="28" t="s">
        <v>54</v>
      </c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30"/>
      <c r="W22" s="41"/>
      <c r="X22" s="41"/>
      <c r="Y22" s="31"/>
    </row>
    <row r="23" spans="1:25" ht="25.5">
      <c r="A23" s="27">
        <v>12</v>
      </c>
      <c r="B23" s="27" t="s">
        <v>68</v>
      </c>
      <c r="C23" s="28" t="s">
        <v>75</v>
      </c>
      <c r="D23" s="29" t="s">
        <v>78</v>
      </c>
      <c r="E23" s="28">
        <v>2</v>
      </c>
      <c r="F23" s="28">
        <v>2</v>
      </c>
      <c r="G23" s="28"/>
      <c r="H23" s="28"/>
      <c r="I23" s="28"/>
      <c r="J23" s="28" t="s">
        <v>54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30"/>
      <c r="W23" s="41"/>
      <c r="X23" s="41"/>
      <c r="Y23" s="31"/>
    </row>
    <row r="24" spans="1:25" ht="38.25">
      <c r="A24" s="27">
        <v>13</v>
      </c>
      <c r="B24" s="27" t="s">
        <v>68</v>
      </c>
      <c r="C24" s="28" t="s">
        <v>75</v>
      </c>
      <c r="D24" s="29" t="s">
        <v>79</v>
      </c>
      <c r="E24" s="28">
        <v>2</v>
      </c>
      <c r="F24" s="28">
        <v>2</v>
      </c>
      <c r="G24" s="28"/>
      <c r="H24" s="28"/>
      <c r="I24" s="28"/>
      <c r="J24" s="28" t="s">
        <v>54</v>
      </c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30"/>
      <c r="W24" s="41"/>
      <c r="X24" s="41"/>
      <c r="Y24" s="31"/>
    </row>
    <row r="25" spans="1:25" ht="38.25">
      <c r="A25" s="27">
        <v>14</v>
      </c>
      <c r="B25" s="27" t="s">
        <v>68</v>
      </c>
      <c r="C25" s="28" t="s">
        <v>75</v>
      </c>
      <c r="D25" s="29" t="s">
        <v>80</v>
      </c>
      <c r="E25" s="28">
        <v>2</v>
      </c>
      <c r="F25" s="28">
        <v>2</v>
      </c>
      <c r="G25" s="28"/>
      <c r="H25" s="28"/>
      <c r="I25" s="28"/>
      <c r="J25" s="28" t="s">
        <v>54</v>
      </c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30"/>
      <c r="W25" s="41" t="s">
        <v>81</v>
      </c>
      <c r="X25" s="41" t="s">
        <v>82</v>
      </c>
      <c r="Y25" s="31"/>
    </row>
    <row r="26" spans="1:25" ht="25.5">
      <c r="A26" s="27">
        <v>15</v>
      </c>
      <c r="B26" s="27" t="s">
        <v>68</v>
      </c>
      <c r="C26" s="28" t="s">
        <v>83</v>
      </c>
      <c r="D26" s="29" t="s">
        <v>84</v>
      </c>
      <c r="E26" s="28">
        <v>2</v>
      </c>
      <c r="F26" s="28">
        <v>2</v>
      </c>
      <c r="G26" s="28"/>
      <c r="H26" s="28"/>
      <c r="I26" s="28"/>
      <c r="J26" s="28" t="s">
        <v>54</v>
      </c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30"/>
      <c r="W26" s="41" t="s">
        <v>85</v>
      </c>
      <c r="X26" s="41" t="s">
        <v>82</v>
      </c>
      <c r="Y26" s="31"/>
    </row>
    <row r="27" spans="1:25" ht="38.25">
      <c r="A27" s="27">
        <v>16</v>
      </c>
      <c r="B27" s="27" t="s">
        <v>68</v>
      </c>
      <c r="C27" s="28" t="s">
        <v>83</v>
      </c>
      <c r="D27" s="29" t="s">
        <v>86</v>
      </c>
      <c r="E27" s="28">
        <v>2</v>
      </c>
      <c r="F27" s="28">
        <v>2</v>
      </c>
      <c r="G27" s="28"/>
      <c r="H27" s="28"/>
      <c r="I27" s="28"/>
      <c r="J27" s="28" t="s">
        <v>54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30"/>
      <c r="W27" s="41"/>
      <c r="X27" s="41"/>
      <c r="Y27" s="31"/>
    </row>
    <row r="28" spans="1:25" ht="25.5">
      <c r="A28" s="27">
        <v>17</v>
      </c>
      <c r="B28" s="27" t="s">
        <v>68</v>
      </c>
      <c r="C28" s="28" t="s">
        <v>83</v>
      </c>
      <c r="D28" s="29" t="s">
        <v>87</v>
      </c>
      <c r="E28" s="28">
        <v>2</v>
      </c>
      <c r="F28" s="28">
        <v>2</v>
      </c>
      <c r="G28" s="28"/>
      <c r="H28" s="28"/>
      <c r="I28" s="28"/>
      <c r="J28" s="28" t="s">
        <v>54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30"/>
      <c r="W28" s="41" t="s">
        <v>88</v>
      </c>
      <c r="X28" s="41" t="s">
        <v>82</v>
      </c>
      <c r="Y28" s="31"/>
    </row>
    <row r="29" spans="1:25" ht="12.75">
      <c r="A29" s="27">
        <v>18</v>
      </c>
      <c r="B29" s="27" t="s">
        <v>68</v>
      </c>
      <c r="C29" s="28" t="s">
        <v>83</v>
      </c>
      <c r="D29" s="29" t="s">
        <v>89</v>
      </c>
      <c r="E29" s="28">
        <v>2</v>
      </c>
      <c r="F29" s="28">
        <v>2</v>
      </c>
      <c r="G29" s="28"/>
      <c r="H29" s="28"/>
      <c r="I29" s="28"/>
      <c r="J29" s="28" t="s">
        <v>54</v>
      </c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30"/>
      <c r="W29" s="41"/>
      <c r="X29" s="41"/>
      <c r="Y29" s="31"/>
    </row>
    <row r="30" spans="1:25" ht="25.5">
      <c r="A30" s="27">
        <v>19</v>
      </c>
      <c r="B30" s="27" t="s">
        <v>68</v>
      </c>
      <c r="C30" s="28" t="s">
        <v>90</v>
      </c>
      <c r="D30" s="29" t="s">
        <v>91</v>
      </c>
      <c r="E30" s="28"/>
      <c r="F30" s="28"/>
      <c r="G30" s="28"/>
      <c r="H30" s="28"/>
      <c r="I30" s="28"/>
      <c r="J30" s="28"/>
      <c r="K30" s="28">
        <v>2</v>
      </c>
      <c r="L30" s="28">
        <v>4</v>
      </c>
      <c r="M30" s="28"/>
      <c r="N30" s="28"/>
      <c r="O30" s="28"/>
      <c r="P30" s="28" t="s">
        <v>54</v>
      </c>
      <c r="Q30" s="28"/>
      <c r="R30" s="28"/>
      <c r="S30" s="28"/>
      <c r="T30" s="28"/>
      <c r="U30" s="28"/>
      <c r="V30" s="30"/>
      <c r="W30" s="41"/>
      <c r="X30" s="41"/>
      <c r="Y30" s="31"/>
    </row>
    <row r="31" spans="1:25" ht="25.5">
      <c r="A31" s="27">
        <v>20</v>
      </c>
      <c r="B31" s="27" t="s">
        <v>68</v>
      </c>
      <c r="C31" s="28" t="s">
        <v>90</v>
      </c>
      <c r="D31" s="29" t="s">
        <v>92</v>
      </c>
      <c r="E31" s="28"/>
      <c r="F31" s="28"/>
      <c r="G31" s="28"/>
      <c r="H31" s="28"/>
      <c r="I31" s="28"/>
      <c r="J31" s="28"/>
      <c r="K31" s="28">
        <v>2</v>
      </c>
      <c r="L31" s="28">
        <v>4</v>
      </c>
      <c r="M31" s="28"/>
      <c r="N31" s="28"/>
      <c r="O31" s="28"/>
      <c r="P31" s="28" t="s">
        <v>54</v>
      </c>
      <c r="Q31" s="28"/>
      <c r="R31" s="28"/>
      <c r="S31" s="28"/>
      <c r="T31" s="28"/>
      <c r="U31" s="28"/>
      <c r="V31" s="30"/>
      <c r="W31" s="41" t="s">
        <v>93</v>
      </c>
      <c r="X31" s="41" t="s">
        <v>94</v>
      </c>
      <c r="Y31" s="31"/>
    </row>
    <row r="32" spans="1:25" ht="25.5">
      <c r="A32" s="27">
        <v>21</v>
      </c>
      <c r="B32" s="27" t="s">
        <v>68</v>
      </c>
      <c r="C32" s="28" t="s">
        <v>90</v>
      </c>
      <c r="D32" s="29" t="s">
        <v>95</v>
      </c>
      <c r="E32" s="28"/>
      <c r="F32" s="28"/>
      <c r="G32" s="28"/>
      <c r="H32" s="28"/>
      <c r="I32" s="28"/>
      <c r="J32" s="28"/>
      <c r="K32" s="28">
        <v>2</v>
      </c>
      <c r="L32" s="28">
        <v>4</v>
      </c>
      <c r="M32" s="28"/>
      <c r="N32" s="28"/>
      <c r="O32" s="28"/>
      <c r="P32" s="28" t="s">
        <v>54</v>
      </c>
      <c r="Q32" s="28"/>
      <c r="R32" s="28"/>
      <c r="S32" s="28"/>
      <c r="T32" s="28"/>
      <c r="U32" s="28"/>
      <c r="V32" s="30"/>
      <c r="W32" s="41"/>
      <c r="X32" s="41"/>
      <c r="Y32" s="31"/>
    </row>
    <row r="33" spans="1:25" ht="25.5">
      <c r="A33" s="27">
        <v>22</v>
      </c>
      <c r="B33" s="27" t="s">
        <v>68</v>
      </c>
      <c r="C33" s="28" t="s">
        <v>90</v>
      </c>
      <c r="D33" s="29" t="s">
        <v>96</v>
      </c>
      <c r="E33" s="28"/>
      <c r="F33" s="28"/>
      <c r="G33" s="28"/>
      <c r="H33" s="28"/>
      <c r="I33" s="28"/>
      <c r="J33" s="28"/>
      <c r="K33" s="28">
        <v>2</v>
      </c>
      <c r="L33" s="28">
        <v>4</v>
      </c>
      <c r="M33" s="28"/>
      <c r="N33" s="28"/>
      <c r="O33" s="28"/>
      <c r="P33" s="28" t="s">
        <v>54</v>
      </c>
      <c r="Q33" s="28"/>
      <c r="R33" s="28"/>
      <c r="S33" s="28"/>
      <c r="T33" s="28"/>
      <c r="U33" s="28"/>
      <c r="V33" s="30"/>
      <c r="W33" s="41"/>
      <c r="X33" s="41"/>
      <c r="Y33" s="31"/>
    </row>
    <row r="34" spans="1:25" ht="38.25">
      <c r="A34" s="27">
        <v>23</v>
      </c>
      <c r="B34" s="27" t="s">
        <v>68</v>
      </c>
      <c r="C34" s="28" t="s">
        <v>97</v>
      </c>
      <c r="D34" s="29" t="s">
        <v>98</v>
      </c>
      <c r="E34" s="28"/>
      <c r="F34" s="28"/>
      <c r="G34" s="28"/>
      <c r="H34" s="28"/>
      <c r="I34" s="28"/>
      <c r="J34" s="28"/>
      <c r="K34" s="28">
        <v>2</v>
      </c>
      <c r="L34" s="28">
        <v>4</v>
      </c>
      <c r="M34" s="28"/>
      <c r="N34" s="28"/>
      <c r="O34" s="28"/>
      <c r="P34" s="28" t="s">
        <v>54</v>
      </c>
      <c r="Q34" s="28"/>
      <c r="R34" s="28"/>
      <c r="S34" s="28"/>
      <c r="T34" s="28"/>
      <c r="U34" s="28"/>
      <c r="V34" s="30"/>
      <c r="W34" s="41"/>
      <c r="X34" s="41"/>
      <c r="Y34" s="31"/>
    </row>
    <row r="35" spans="1:25" ht="25.5">
      <c r="A35" s="27">
        <v>24</v>
      </c>
      <c r="B35" s="27" t="s">
        <v>68</v>
      </c>
      <c r="C35" s="28" t="s">
        <v>97</v>
      </c>
      <c r="D35" s="29" t="s">
        <v>99</v>
      </c>
      <c r="E35" s="28"/>
      <c r="F35" s="28"/>
      <c r="G35" s="28"/>
      <c r="H35" s="28"/>
      <c r="I35" s="28"/>
      <c r="J35" s="28"/>
      <c r="K35" s="28">
        <v>2</v>
      </c>
      <c r="L35" s="28">
        <v>4</v>
      </c>
      <c r="M35" s="28"/>
      <c r="N35" s="28"/>
      <c r="O35" s="28"/>
      <c r="P35" s="28" t="s">
        <v>54</v>
      </c>
      <c r="Q35" s="28"/>
      <c r="R35" s="28"/>
      <c r="S35" s="28"/>
      <c r="T35" s="28"/>
      <c r="U35" s="28"/>
      <c r="V35" s="30"/>
      <c r="W35" s="41" t="s">
        <v>100</v>
      </c>
      <c r="X35" s="41" t="s">
        <v>101</v>
      </c>
      <c r="Y35" s="31"/>
    </row>
    <row r="36" spans="1:25" ht="12.75">
      <c r="A36" s="27">
        <v>25</v>
      </c>
      <c r="B36" s="27" t="s">
        <v>68</v>
      </c>
      <c r="C36" s="28" t="s">
        <v>97</v>
      </c>
      <c r="D36" s="29" t="s">
        <v>102</v>
      </c>
      <c r="E36" s="28"/>
      <c r="F36" s="28"/>
      <c r="G36" s="28"/>
      <c r="H36" s="28"/>
      <c r="I36" s="28"/>
      <c r="J36" s="28"/>
      <c r="K36" s="28">
        <v>2</v>
      </c>
      <c r="L36" s="28">
        <v>4</v>
      </c>
      <c r="M36" s="28"/>
      <c r="N36" s="28"/>
      <c r="O36" s="28"/>
      <c r="P36" s="28" t="s">
        <v>54</v>
      </c>
      <c r="Q36" s="28"/>
      <c r="R36" s="28"/>
      <c r="S36" s="28"/>
      <c r="T36" s="28"/>
      <c r="U36" s="28"/>
      <c r="V36" s="30"/>
      <c r="W36" s="41"/>
      <c r="X36" s="41"/>
      <c r="Y36" s="31"/>
    </row>
    <row r="37" spans="1:25" ht="12.75">
      <c r="A37" s="27">
        <v>26</v>
      </c>
      <c r="B37" s="27" t="s">
        <v>68</v>
      </c>
      <c r="C37" s="28" t="s">
        <v>97</v>
      </c>
      <c r="D37" s="29" t="s">
        <v>103</v>
      </c>
      <c r="E37" s="28"/>
      <c r="F37" s="28"/>
      <c r="G37" s="28"/>
      <c r="H37" s="28"/>
      <c r="I37" s="28"/>
      <c r="J37" s="28"/>
      <c r="K37" s="28">
        <v>2</v>
      </c>
      <c r="L37" s="28">
        <v>4</v>
      </c>
      <c r="M37" s="28"/>
      <c r="N37" s="28"/>
      <c r="O37" s="28"/>
      <c r="P37" s="28" t="s">
        <v>54</v>
      </c>
      <c r="Q37" s="28"/>
      <c r="R37" s="28"/>
      <c r="S37" s="28"/>
      <c r="T37" s="28"/>
      <c r="U37" s="28"/>
      <c r="V37" s="30"/>
      <c r="W37" s="41"/>
      <c r="X37" s="41"/>
      <c r="Y37" s="31"/>
    </row>
    <row r="38" spans="1:25" ht="45">
      <c r="A38" s="27">
        <v>27</v>
      </c>
      <c r="B38" s="27" t="s">
        <v>68</v>
      </c>
      <c r="C38" s="28" t="s">
        <v>104</v>
      </c>
      <c r="D38" s="29" t="s">
        <v>105</v>
      </c>
      <c r="E38" s="28"/>
      <c r="F38" s="28"/>
      <c r="G38" s="28"/>
      <c r="H38" s="28"/>
      <c r="I38" s="28"/>
      <c r="J38" s="28"/>
      <c r="K38" s="28">
        <v>2</v>
      </c>
      <c r="L38" s="28">
        <v>4</v>
      </c>
      <c r="M38" s="28"/>
      <c r="N38" s="28"/>
      <c r="O38" s="28"/>
      <c r="P38" s="28" t="s">
        <v>54</v>
      </c>
      <c r="Q38" s="28"/>
      <c r="R38" s="28"/>
      <c r="S38" s="28"/>
      <c r="T38" s="28"/>
      <c r="U38" s="28"/>
      <c r="V38" s="30"/>
      <c r="W38" s="41" t="s">
        <v>106</v>
      </c>
      <c r="X38" s="41" t="s">
        <v>107</v>
      </c>
      <c r="Y38" s="31"/>
    </row>
    <row r="39" spans="1:25" ht="25.5">
      <c r="A39" s="27">
        <v>28</v>
      </c>
      <c r="B39" s="27" t="s">
        <v>68</v>
      </c>
      <c r="C39" s="28" t="s">
        <v>104</v>
      </c>
      <c r="D39" s="29" t="s">
        <v>108</v>
      </c>
      <c r="E39" s="28"/>
      <c r="F39" s="28"/>
      <c r="G39" s="28"/>
      <c r="H39" s="28"/>
      <c r="I39" s="28"/>
      <c r="J39" s="28"/>
      <c r="K39" s="28">
        <v>2</v>
      </c>
      <c r="L39" s="28">
        <v>4</v>
      </c>
      <c r="M39" s="28"/>
      <c r="N39" s="28"/>
      <c r="O39" s="28"/>
      <c r="P39" s="28" t="s">
        <v>54</v>
      </c>
      <c r="Q39" s="28"/>
      <c r="R39" s="28"/>
      <c r="S39" s="28"/>
      <c r="T39" s="28"/>
      <c r="U39" s="28"/>
      <c r="V39" s="30"/>
      <c r="W39" s="41"/>
      <c r="X39" s="41"/>
      <c r="Y39" s="31"/>
    </row>
    <row r="40" spans="1:25" ht="25.5">
      <c r="A40" s="27">
        <v>29</v>
      </c>
      <c r="B40" s="27" t="s">
        <v>68</v>
      </c>
      <c r="C40" s="28" t="s">
        <v>104</v>
      </c>
      <c r="D40" s="29" t="s">
        <v>109</v>
      </c>
      <c r="E40" s="28"/>
      <c r="F40" s="28"/>
      <c r="G40" s="28"/>
      <c r="H40" s="28"/>
      <c r="I40" s="28"/>
      <c r="J40" s="28"/>
      <c r="K40" s="28">
        <v>2</v>
      </c>
      <c r="L40" s="28">
        <v>4</v>
      </c>
      <c r="M40" s="28"/>
      <c r="N40" s="28"/>
      <c r="O40" s="28"/>
      <c r="P40" s="28" t="s">
        <v>54</v>
      </c>
      <c r="Q40" s="28"/>
      <c r="R40" s="28"/>
      <c r="S40" s="28"/>
      <c r="T40" s="28"/>
      <c r="U40" s="28"/>
      <c r="V40" s="30"/>
      <c r="W40" s="41" t="s">
        <v>110</v>
      </c>
      <c r="X40" s="41" t="s">
        <v>94</v>
      </c>
      <c r="Y40" s="31"/>
    </row>
    <row r="41" spans="1:25" ht="25.5">
      <c r="A41" s="27">
        <v>30</v>
      </c>
      <c r="B41" s="27" t="s">
        <v>68</v>
      </c>
      <c r="C41" s="28" t="s">
        <v>104</v>
      </c>
      <c r="D41" s="29" t="s">
        <v>111</v>
      </c>
      <c r="E41" s="28"/>
      <c r="F41" s="28"/>
      <c r="G41" s="28"/>
      <c r="H41" s="28"/>
      <c r="I41" s="28"/>
      <c r="J41" s="28"/>
      <c r="K41" s="28">
        <v>2</v>
      </c>
      <c r="L41" s="28">
        <v>4</v>
      </c>
      <c r="M41" s="28"/>
      <c r="N41" s="28"/>
      <c r="O41" s="28"/>
      <c r="P41" s="28" t="s">
        <v>54</v>
      </c>
      <c r="Q41" s="28"/>
      <c r="R41" s="28"/>
      <c r="S41" s="28"/>
      <c r="T41" s="28"/>
      <c r="U41" s="28"/>
      <c r="V41" s="30"/>
      <c r="W41" s="41"/>
      <c r="X41" s="41"/>
      <c r="Y41" s="31"/>
    </row>
    <row r="42" spans="1:25" ht="12.75">
      <c r="A42" s="27">
        <v>31</v>
      </c>
      <c r="B42" s="27" t="s">
        <v>46</v>
      </c>
      <c r="C42" s="28" t="s">
        <v>112</v>
      </c>
      <c r="D42" s="29" t="s">
        <v>113</v>
      </c>
      <c r="E42" s="28"/>
      <c r="F42" s="28">
        <v>18</v>
      </c>
      <c r="G42" s="28"/>
      <c r="H42" s="28"/>
      <c r="I42" s="28"/>
      <c r="J42" s="28" t="s">
        <v>54</v>
      </c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30"/>
      <c r="W42" s="41"/>
      <c r="X42" s="41"/>
      <c r="Y42" s="31"/>
    </row>
    <row r="43" spans="1:25" ht="12.75" hidden="1">
      <c r="A43" s="27"/>
      <c r="B43" s="27"/>
      <c r="C43" s="28"/>
      <c r="D43" s="29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30"/>
      <c r="W43" s="41"/>
      <c r="X43" s="41"/>
      <c r="Y43" s="31"/>
    </row>
    <row r="44" spans="1:25" ht="15" hidden="1">
      <c r="A44" s="36"/>
      <c r="B44" s="11"/>
      <c r="C44" s="12"/>
      <c r="D44" s="39"/>
      <c r="E44" s="39">
        <v>-1</v>
      </c>
      <c r="F44" s="39">
        <v>-1</v>
      </c>
      <c r="G44" s="39">
        <v>-1</v>
      </c>
      <c r="H44" s="39">
        <v>-1</v>
      </c>
      <c r="I44" s="39">
        <v>-1</v>
      </c>
      <c r="J44" s="39"/>
      <c r="K44" s="39">
        <v>-1</v>
      </c>
      <c r="L44" s="39">
        <v>-1</v>
      </c>
      <c r="M44" s="39">
        <v>-1</v>
      </c>
      <c r="N44" s="39">
        <v>-1</v>
      </c>
      <c r="O44" s="39">
        <v>-1</v>
      </c>
      <c r="P44" s="39"/>
      <c r="Q44" s="39">
        <v>-1</v>
      </c>
      <c r="R44" s="39">
        <v>-1</v>
      </c>
      <c r="S44" s="39">
        <v>-1</v>
      </c>
      <c r="T44" s="39">
        <v>-1</v>
      </c>
      <c r="U44" s="39">
        <v>-1</v>
      </c>
      <c r="V44" s="40"/>
      <c r="W44" s="40"/>
      <c r="X44" s="40"/>
      <c r="Y44" s="13"/>
    </row>
    <row r="45" spans="1:26" s="15" customFormat="1" ht="15">
      <c r="A45" s="32"/>
      <c r="B45" s="33"/>
      <c r="C45" s="33"/>
      <c r="D45" s="34"/>
      <c r="E45" s="34">
        <f>SUM(E11:E44)</f>
        <v>36</v>
      </c>
      <c r="F45" s="34">
        <f>SUM(F11:F44)</f>
        <v>60</v>
      </c>
      <c r="G45" s="34">
        <f>SUM(G11:G44)</f>
        <v>8</v>
      </c>
      <c r="H45" s="34">
        <f>SUM(H11:H44)</f>
        <v>0</v>
      </c>
      <c r="I45" s="34">
        <f>SUM(I11:I44)</f>
        <v>0</v>
      </c>
      <c r="J45" s="34"/>
      <c r="K45" s="34">
        <f>SUM(K11:K44)</f>
        <v>42</v>
      </c>
      <c r="L45" s="34">
        <f>SUM(L11:L44)</f>
        <v>66</v>
      </c>
      <c r="M45" s="34">
        <f>SUM(M11:M44)</f>
        <v>8</v>
      </c>
      <c r="N45" s="34">
        <f>SUM(N11:N44)</f>
        <v>2</v>
      </c>
      <c r="O45" s="34">
        <f>SUM(O11:O44)</f>
        <v>0</v>
      </c>
      <c r="P45" s="34"/>
      <c r="Q45" s="34">
        <f>SUM(Q11:Q44)</f>
        <v>0</v>
      </c>
      <c r="R45" s="34">
        <f>SUM(R11:R44)</f>
        <v>0</v>
      </c>
      <c r="S45" s="34">
        <f>SUM(S11:S44)</f>
        <v>0</v>
      </c>
      <c r="T45" s="34">
        <f>SUM(T11:T44)</f>
        <v>0</v>
      </c>
      <c r="U45" s="34">
        <f>SUM(U11:U44)</f>
        <v>0</v>
      </c>
      <c r="V45" s="34"/>
      <c r="W45" s="34"/>
      <c r="X45" s="34"/>
      <c r="Y45" s="35"/>
      <c r="Z45" s="14"/>
    </row>
    <row r="46" spans="1:26" ht="11.25" customHeight="1">
      <c r="A46" s="3"/>
      <c r="B46" s="3"/>
      <c r="C46" s="3"/>
      <c r="D46" s="3"/>
      <c r="E46" s="43" t="s">
        <v>30</v>
      </c>
      <c r="F46" s="43"/>
      <c r="G46" s="43"/>
      <c r="H46" s="43"/>
      <c r="I46" s="43"/>
      <c r="J46" s="43"/>
      <c r="K46" s="43" t="s">
        <v>44</v>
      </c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9" t="s">
        <v>29</v>
      </c>
      <c r="W46" s="3" t="s">
        <v>40</v>
      </c>
      <c r="X46" s="3"/>
      <c r="Y46" s="1"/>
      <c r="Z46" s="1"/>
    </row>
    <row r="47" spans="1:25" s="7" customFormat="1" ht="15.75">
      <c r="A47" s="9"/>
      <c r="B47" s="9"/>
      <c r="C47" s="9"/>
      <c r="D47" s="9"/>
      <c r="E47" s="9"/>
      <c r="F47" s="9"/>
      <c r="G47" s="9"/>
      <c r="H47" s="9"/>
      <c r="I47" s="42"/>
      <c r="J47" s="42"/>
      <c r="K47" s="42"/>
      <c r="L47" s="8"/>
      <c r="N47" s="9"/>
      <c r="O47" s="9"/>
      <c r="P47" s="9"/>
      <c r="Q47" s="9"/>
      <c r="R47" s="9"/>
      <c r="S47" s="9"/>
      <c r="T47" s="9"/>
      <c r="U47" s="9"/>
      <c r="W47" s="9"/>
      <c r="X47" s="9"/>
      <c r="Y47" s="9"/>
    </row>
    <row r="48" spans="1:25" s="7" customFormat="1" ht="9" customHeight="1">
      <c r="A48" s="8"/>
      <c r="B48" s="8"/>
      <c r="C48" s="8"/>
      <c r="D48" s="8"/>
      <c r="E48" s="8"/>
      <c r="F48" s="8"/>
      <c r="G48" s="8"/>
      <c r="H48" s="10"/>
      <c r="I48" s="10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</row>
    <row r="49" spans="1:25" s="15" customFormat="1" ht="15">
      <c r="A49" s="46" t="s">
        <v>35</v>
      </c>
      <c r="B49" s="46"/>
      <c r="C49" s="46"/>
      <c r="D49" s="46"/>
      <c r="E49" s="16"/>
      <c r="F49" s="16"/>
      <c r="G49" s="16"/>
      <c r="H49" s="16"/>
      <c r="I49" s="16"/>
      <c r="J49" s="16"/>
      <c r="K49" s="16"/>
      <c r="Q49" s="16"/>
      <c r="R49" s="16"/>
      <c r="S49" s="16"/>
      <c r="T49" s="16"/>
      <c r="U49" s="47" t="s">
        <v>34</v>
      </c>
      <c r="V49" s="47"/>
      <c r="W49" s="47"/>
      <c r="X49" s="47"/>
      <c r="Y49" s="47"/>
    </row>
    <row r="50" spans="1:19" ht="12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</row>
    <row r="51" spans="1:25" s="15" customFormat="1" ht="15">
      <c r="A51" s="46" t="s">
        <v>15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</row>
  </sheetData>
  <sheetProtection password="8D14" sheet="1" objects="1" scenarios="1" formatColumns="0"/>
  <protectedRanges>
    <protectedRange sqref="V2:Y6 N2:P4 R2:T4 V46 A49:Y49 A51:Y51 E9:V9 A47:U47 W47:Y47 Y12:Y43" name="Диапазон1"/>
  </protectedRanges>
  <mergeCells count="38">
    <mergeCell ref="Y9:Y10"/>
    <mergeCell ref="N2:P2"/>
    <mergeCell ref="N3:P3"/>
    <mergeCell ref="N4:P4"/>
    <mergeCell ref="V5:Y5"/>
    <mergeCell ref="V4:Y4"/>
    <mergeCell ref="V3:Y3"/>
    <mergeCell ref="V2:Y2"/>
    <mergeCell ref="A51:C51"/>
    <mergeCell ref="D51:Y51"/>
    <mergeCell ref="D9:D10"/>
    <mergeCell ref="E9:J9"/>
    <mergeCell ref="K9:P9"/>
    <mergeCell ref="B9:B10"/>
    <mergeCell ref="C9:C10"/>
    <mergeCell ref="A49:D49"/>
    <mergeCell ref="A9:A10"/>
    <mergeCell ref="X9:X10"/>
    <mergeCell ref="E2:G2"/>
    <mergeCell ref="R2:T2"/>
    <mergeCell ref="R3:T3"/>
    <mergeCell ref="R4:T4"/>
    <mergeCell ref="Q9:V9"/>
    <mergeCell ref="B2:D2"/>
    <mergeCell ref="B3:C3"/>
    <mergeCell ref="J2:M2"/>
    <mergeCell ref="J3:M3"/>
    <mergeCell ref="J4:M4"/>
    <mergeCell ref="K46:U46"/>
    <mergeCell ref="E46:J46"/>
    <mergeCell ref="E3:F3"/>
    <mergeCell ref="B4:C4"/>
    <mergeCell ref="B5:C5"/>
    <mergeCell ref="U49:Y49"/>
    <mergeCell ref="X6:Y6"/>
    <mergeCell ref="B6:T6"/>
    <mergeCell ref="B7:T7"/>
    <mergeCell ref="W9:W10"/>
  </mergeCells>
  <printOptions horizontalCentered="1"/>
  <pageMargins left="0.25" right="0.25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Компьютер Клуб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adm_panovas</dc:creator>
  <cp:keywords/>
  <dc:description>SELECT  dbo.Все_Группы.Название
     ,dbo.Все_Группы.Курс
     ,dbo.Факультеты.Декан
     ,dbo.Факультеты.Сокращение
     ,dbo.Факультеты.Сокращение as Сокр
     ,'Декан (директор) '+ dbo.Факультеты.Сокращение as ДекСокр
,dbo.Все_Группы.[УчебныйГод]
,aa.[Название_Спец] + ' '+ aa.[ОКСО] as Спец
,dbo.Все_Группы.[СрокОбучения]
,[НачалоСессии1]
     ,[НачалоСессии2]
     ,CASE WHEN [Деканат].[dbo].[Планы].ЧислоСессий = 2 THEN null ELSE [НачалоСессии3] END as [НачалоСессии3]
     ,[ОкончаниеСессии1]
     ,[ОкончаниеСессии2]
     ,CASE WHEN [Деканат].[dbo].[Планы].ЧислоСессий = 2 THEN null ELSE [ОкончаниеСессии3] END as [ОкончаниеСессии3]
      ,'Профиль (специализация): ' + ss.[Название_Спец] as Профиль
      ,convert(varchar(20), getdate(), 104) as Сегодня
, dbo.Все_Группы.Учебный_План
FROM    dbo.Факультеты 
     INNER JOIN  dbo.Все_Группы 
     ON dbo.Факультеты.Код = dbo.Все_Группы.Код_Факультета
     INNER JOIN [Деканат].[dbo].[Специальности] aa
     ON dbo.Все_Группы.[Код_Специальности] = aa.[Код]
     left outer JOIN [Деканат].[dbo].[Планы]
     ON dbo.Все_Группы.Учебный_План = [Деканат].[dbo].[Планы].ИмяФайла AND dbo.Все_Группы.УчебныйГод = [Деканат].[dbo].[Планы].УчебныйГод
     left outer JOIN [Деканат].[dbo].[ПланыГрафики]
     ON [Деканат].[dbo].[Планы].[Код] = [dbo].[ПланыГрафики].[КодПлана]
         AND dbo.Все_Группы.Курс = [dbo].[ПланыГрафики].Курс
     LEFT OUTER JOIN [Деканат].[dbo].[Специальности] ss
  ON dbo.Все_Группы.[Код_Профиль] = ss.[Код]
Where dbo.Все_Группы.Код=@КодВыбраннойГруппы</dc:description>
  <cp:lastModifiedBy>Петухов Евгений Николаевич</cp:lastModifiedBy>
  <cp:lastPrinted>2014-03-31T05:32:57Z</cp:lastPrinted>
  <dcterms:created xsi:type="dcterms:W3CDTF">2007-04-13T01:04:49Z</dcterms:created>
  <dcterms:modified xsi:type="dcterms:W3CDTF">2023-07-06T07:54:09Z</dcterms:modified>
  <cp:category>SELECT * FROM [Деканат].[dbo].[asu_отчет_УПП_заочники_список] WHERE [КодГруппы] = @КодВыбраннойГруппы order by [ЦиклКод]</cp:category>
  <cp:version/>
  <cp:contentType/>
  <cp:contentStatus/>
</cp:coreProperties>
</file>