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'1'!$U$44</definedName>
    <definedName name="ДекСокр">'1'!$A$44</definedName>
    <definedName name="Дисциплина">'1'!$D$38</definedName>
    <definedName name="Контр1">'1'!$H$38</definedName>
    <definedName name="Контр2">'1'!$N$38</definedName>
    <definedName name="Контр3">'1'!$T$38</definedName>
    <definedName name="Курс">'1'!$G$3</definedName>
    <definedName name="Курсов1">'1'!$I$38</definedName>
    <definedName name="Курсов2">'1'!$O$38</definedName>
    <definedName name="Курсов3">'1'!$U$38</definedName>
    <definedName name="Лаб1">'1'!$G$38</definedName>
    <definedName name="Лаб2">'1'!$M$38</definedName>
    <definedName name="Лаб3">'1'!$S$38</definedName>
    <definedName name="Лек1">'1'!$E$38</definedName>
    <definedName name="Лек2">'1'!$K$38</definedName>
    <definedName name="Лек3">'1'!$Q$38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'1'!$A$38</definedName>
    <definedName name="Поток">'1'!$X$38</definedName>
    <definedName name="Практ1">'1'!$F$38</definedName>
    <definedName name="Практ2">'1'!$L$38</definedName>
    <definedName name="Практ3">'1'!$R$38</definedName>
    <definedName name="ПреподавательПоток">'1'!$W$38</definedName>
    <definedName name="Профиль">'1'!$B$7</definedName>
    <definedName name="Сегодня">'1'!$W$41</definedName>
    <definedName name="Сокращение">'1'!$D$3</definedName>
    <definedName name="Спец">'1'!$B$6</definedName>
    <definedName name="Список">'1'!$A$38:$X$38</definedName>
    <definedName name="СрокОбучения">'1'!$D$5</definedName>
    <definedName name="Учебный_План">'1'!$K$41</definedName>
    <definedName name="УчебныйГод">'1'!$E$2</definedName>
    <definedName name="ЦиклКод">'1'!$C$38</definedName>
    <definedName name="ЧасовПоГОСу">'1'!$B$38</definedName>
    <definedName name="шапка">'1'!$A$11</definedName>
    <definedName name="ЭкзЗач1">'1'!$J$38</definedName>
    <definedName name="ЭкзЗач2">'1'!$P$38</definedName>
    <definedName name="ЭкзЗач3">'1'!$V$38</definedName>
  </definedNames>
  <calcPr fullCalcOnLoad="1"/>
</workbook>
</file>

<file path=xl/sharedStrings.xml><?xml version="1.0" encoding="utf-8"?>
<sst xmlns="http://schemas.openxmlformats.org/spreadsheetml/2006/main" count="206" uniqueCount="115">
  <si>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</si>
  <si>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</si>
  <si>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</si>
  <si>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</si>
  <si>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</si>
  <si>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</si>
  <si>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</si>
  <si>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</si>
  <si>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</si>
  <si>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</si>
  <si>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</si>
  <si>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</si>
  <si>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</si>
  <si>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</si>
  <si>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</si>
  <si>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</si>
  <si>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</si>
  <si>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</si>
  <si>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</si>
  <si>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</si>
  <si>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</si>
  <si>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</si>
  <si>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</si>
  <si>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</si>
  <si>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</si>
  <si>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</si>
  <si>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</si>
  <si>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</si>
  <si>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</si>
  <si>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</si>
  <si>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</si>
  <si>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</si>
  <si>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</si>
  <si>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</si>
  <si>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Е.С. Аничкин</t>
  </si>
  <si>
    <t>Декан (директор) ЮИ</t>
  </si>
  <si>
    <t>2</t>
  </si>
  <si>
    <t>3.201зу-2</t>
  </si>
  <si>
    <t/>
  </si>
  <si>
    <t>Профиль (специализация): Уголовно-правовой; Гражданско-правовой; Государственно-правовой</t>
  </si>
  <si>
    <t>08.09.2023</t>
  </si>
  <si>
    <t>ЮИ</t>
  </si>
  <si>
    <t>направление подготовки Юриспруденция 40.03.01</t>
  </si>
  <si>
    <t>2,6</t>
  </si>
  <si>
    <t>z40_03_01_Юриспруденция_Профили-2022_уск.plx</t>
  </si>
  <si>
    <t>2023-2024</t>
  </si>
  <si>
    <t>108</t>
  </si>
  <si>
    <t>Б1.В.01</t>
  </si>
  <si>
    <t>Жилищное право</t>
  </si>
  <si>
    <t>зач</t>
  </si>
  <si>
    <t>hКоваленко Е.Ю.: Лек 2сем. 3.201зу-1, 3.201зу-2,   шКоваленко Е.Ю.: Пр</t>
  </si>
  <si>
    <t>Лек 2сем. 3.201зу-1 3.201зу-2</t>
  </si>
  <si>
    <t>Информационное право</t>
  </si>
  <si>
    <t>шПечатнова Ю.В.: Пр   шСинкин К.А.: Лек 1сем. 3.201зу-1, 3.201зу-2,</t>
  </si>
  <si>
    <t>Лек 1сем. 3.201зу-1 3.201зу-2</t>
  </si>
  <si>
    <t>Муниципальное право</t>
  </si>
  <si>
    <t>экз</t>
  </si>
  <si>
    <t>шКазанцева О.Л.: Лек 1сем. 3.201зу-1, 3.201зу-2,  Пр</t>
  </si>
  <si>
    <t>Таможенное право</t>
  </si>
  <si>
    <t>iЗубкова В.С.: Лек 2сем. 3.201зу-1, 3.201зу-2,  Пр</t>
  </si>
  <si>
    <t>Юридическая психология</t>
  </si>
  <si>
    <t>iКирюшина Л.Ю.: Лек 1сем. 3.201зу-1, 3.201зу-2, 3.203зу-1,   шКирюшина Л.Ю.: Пр</t>
  </si>
  <si>
    <t>Лек 1сем. 3.201зу-1 3.201зу-2 3.203зу-1</t>
  </si>
  <si>
    <t>Б1.В.ДВ.01.01</t>
  </si>
  <si>
    <t>Основы оперативно-розыскной деятельности</t>
  </si>
  <si>
    <t>шДавыдов С.И.: Лек  Пр</t>
  </si>
  <si>
    <t>Основы теории уголовного закона</t>
  </si>
  <si>
    <t>шКуликов Е.А.: Лек  Пр</t>
  </si>
  <si>
    <t>Расследование преступлений</t>
  </si>
  <si>
    <t>шЮринова Т.В.: Лаб  Лек</t>
  </si>
  <si>
    <t>Б1.В.ДВ.01.02</t>
  </si>
  <si>
    <t>Правовое регулирование интеллектуальной собственности</t>
  </si>
  <si>
    <t>Правовое регулирование несостоятельности</t>
  </si>
  <si>
    <t>Правовое регулирование рынка недвижимости</t>
  </si>
  <si>
    <t>Б1.В.ДВ.01.03</t>
  </si>
  <si>
    <t>Государственные органы и их правовые акты</t>
  </si>
  <si>
    <t>Конституционная юстиция</t>
  </si>
  <si>
    <t>Теория юридической ответственности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</si>
  <si>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</si>
  <si>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</si>
  <si>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</si>
  <si>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</si>
  <si>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Б1.О.04</t>
  </si>
  <si>
    <t>Земельное право</t>
  </si>
  <si>
    <t>шКалашник Н.И.: Лек 2сем. 3.201зу-1, 3.201зу-2,  Пр</t>
  </si>
  <si>
    <t>Международное частное право</t>
  </si>
  <si>
    <t>шКоваленко Е.Ю.: Лек 1сем. 3.201зу-1, 3.201зу-2,  Пр</t>
  </si>
  <si>
    <t>Налоговое право</t>
  </si>
  <si>
    <t>iЗубкова В.С.: Лек 1сем. 3.201зу-1, 3.201зу-2,  Пр</t>
  </si>
  <si>
    <t>Право социального обеспечения</t>
  </si>
  <si>
    <t>шМихайленко Ю.А.: Лек 2сем. 3.201зу-1, 3.201зу-2,  Пр</t>
  </si>
  <si>
    <t>Предпринимательское право</t>
  </si>
  <si>
    <t>шБлинова Ю.В.: Лек 2сем. 3.201зу-1, 3.201зу-2,  Пр</t>
  </si>
  <si>
    <t>Семейное право</t>
  </si>
  <si>
    <t>шКазанцева А.Е.: Лек 2сем. 3.201зу-1, 3.201зу-2, 3.203зу-1,  Пр</t>
  </si>
  <si>
    <t>Лек 2сем. 3.201зу-1 3.201зу-2 3.203зу-1</t>
  </si>
  <si>
    <t>Трудовое право</t>
  </si>
  <si>
    <t>шПрасолова И.А.: Лек 1сем. 3.201зу-1, 3.201зу-2,  Пр</t>
  </si>
  <si>
    <t>Финансовое право</t>
  </si>
  <si>
    <t>шЗубкова В.С.: Лек 2сем. 3.201зу-1, 3.201зу-2, 3.203зу-1,  Пр</t>
  </si>
  <si>
    <t>216</t>
  </si>
  <si>
    <t>Б1.О.05</t>
  </si>
  <si>
    <t>Гражданское право. Часть 2</t>
  </si>
  <si>
    <t>gГрецов А.И.: Пр   шГрецов А.И.: Пр   шСеребряков А.А.: Лек 1сем. 3.201зу-1, 3.201зу-2, 2сем. 3.201зу-1, 3.201зу-2,</t>
  </si>
  <si>
    <t>Лек 1сем. 3.201зу-1 3.201зу-2 Лек 2сем. 3.201зу-1 3.201зу-2</t>
  </si>
  <si>
    <t>252</t>
  </si>
  <si>
    <t>Б1.О.06</t>
  </si>
  <si>
    <t>Уголовное право. Часть особенная</t>
  </si>
  <si>
    <t>шЕрахмилевич В.В.: Лек 1сем. 3.201зу-1, 3.201зу-2, 2сем. 3.201зу-1, 3.201зу-2,  Пр</t>
  </si>
  <si>
    <t>144</t>
  </si>
  <si>
    <t>ФТД.В</t>
  </si>
  <si>
    <t>Юридическая клиника</t>
  </si>
  <si>
    <t>02.11.2023</t>
  </si>
  <si>
    <t>29.01.2024</t>
  </si>
  <si>
    <t>24.02.2024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</si>
</sst>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6"/>
  <sheetViews>
    <sheetView tabSelected="1" zoomScale="115" zoomScaleNormal="115" zoomScaleSheetLayoutView="85" workbookViewId="0" topLeftCell="A1">
      <selection activeCell="D4" sqref="D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112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113</v>
      </c>
      <c r="O3" s="49"/>
      <c r="P3" s="49"/>
      <c r="Q3" s="18" t="s">
        <v>13</v>
      </c>
      <c r="R3" s="49" t="s">
        <v>114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46</v>
      </c>
      <c r="C13" s="28" t="s">
        <v>47</v>
      </c>
      <c r="D13" s="29" t="s">
        <v>52</v>
      </c>
      <c r="E13" s="28">
        <v>4</v>
      </c>
      <c r="F13" s="28">
        <v>6</v>
      </c>
      <c r="G13" s="28"/>
      <c r="H13" s="28"/>
      <c r="I13" s="28"/>
      <c r="J13" s="28" t="s">
        <v>49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53</v>
      </c>
      <c r="X13" s="41" t="s">
        <v>54</v>
      </c>
      <c r="Y13" s="31"/>
    </row>
    <row r="14" spans="1:25" ht="22.5">
      <c r="A14" s="27">
        <v>3</v>
      </c>
      <c r="B14" s="27" t="s">
        <v>46</v>
      </c>
      <c r="C14" s="28" t="s">
        <v>47</v>
      </c>
      <c r="D14" s="29" t="s">
        <v>55</v>
      </c>
      <c r="E14" s="28">
        <v>4</v>
      </c>
      <c r="F14" s="28">
        <v>6</v>
      </c>
      <c r="G14" s="28"/>
      <c r="H14" s="28"/>
      <c r="I14" s="28"/>
      <c r="J14" s="28" t="s">
        <v>56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57</v>
      </c>
      <c r="X14" s="41" t="s">
        <v>54</v>
      </c>
      <c r="Y14" s="31"/>
    </row>
    <row r="15" spans="1:25" ht="22.5">
      <c r="A15" s="27">
        <v>4</v>
      </c>
      <c r="B15" s="27" t="s">
        <v>46</v>
      </c>
      <c r="C15" s="28" t="s">
        <v>47</v>
      </c>
      <c r="D15" s="29" t="s">
        <v>58</v>
      </c>
      <c r="E15" s="28"/>
      <c r="F15" s="28"/>
      <c r="G15" s="28"/>
      <c r="H15" s="28"/>
      <c r="I15" s="28"/>
      <c r="J15" s="28"/>
      <c r="K15" s="28">
        <v>4</v>
      </c>
      <c r="L15" s="28">
        <v>6</v>
      </c>
      <c r="M15" s="28"/>
      <c r="N15" s="28"/>
      <c r="O15" s="28"/>
      <c r="P15" s="28" t="s">
        <v>56</v>
      </c>
      <c r="Q15" s="28"/>
      <c r="R15" s="28"/>
      <c r="S15" s="28"/>
      <c r="T15" s="28"/>
      <c r="U15" s="28"/>
      <c r="V15" s="30"/>
      <c r="W15" s="41" t="s">
        <v>59</v>
      </c>
      <c r="X15" s="41" t="s">
        <v>51</v>
      </c>
      <c r="Y15" s="31"/>
    </row>
    <row r="16" spans="1:25" ht="33.75">
      <c r="A16" s="27">
        <v>5</v>
      </c>
      <c r="B16" s="27" t="s">
        <v>46</v>
      </c>
      <c r="C16" s="28" t="s">
        <v>47</v>
      </c>
      <c r="D16" s="29" t="s">
        <v>60</v>
      </c>
      <c r="E16" s="28">
        <v>4</v>
      </c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61</v>
      </c>
      <c r="X16" s="41" t="s">
        <v>62</v>
      </c>
      <c r="Y16" s="31"/>
    </row>
    <row r="17" spans="1:25" ht="25.5">
      <c r="A17" s="27">
        <v>6</v>
      </c>
      <c r="B17" s="27" t="s">
        <v>46</v>
      </c>
      <c r="C17" s="28" t="s">
        <v>63</v>
      </c>
      <c r="D17" s="29" t="s">
        <v>64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49</v>
      </c>
      <c r="Q17" s="28"/>
      <c r="R17" s="28"/>
      <c r="S17" s="28"/>
      <c r="T17" s="28"/>
      <c r="U17" s="28"/>
      <c r="V17" s="30"/>
      <c r="W17" s="41" t="s">
        <v>65</v>
      </c>
      <c r="X17" s="41"/>
      <c r="Y17" s="31"/>
    </row>
    <row r="18" spans="1:25" ht="25.5">
      <c r="A18" s="27">
        <v>7</v>
      </c>
      <c r="B18" s="27" t="s">
        <v>46</v>
      </c>
      <c r="C18" s="28" t="s">
        <v>63</v>
      </c>
      <c r="D18" s="29" t="s">
        <v>66</v>
      </c>
      <c r="E18" s="28">
        <v>4</v>
      </c>
      <c r="F18" s="28">
        <v>6</v>
      </c>
      <c r="G18" s="28"/>
      <c r="H18" s="28"/>
      <c r="I18" s="28"/>
      <c r="J18" s="28" t="s">
        <v>49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67</v>
      </c>
      <c r="X18" s="41"/>
      <c r="Y18" s="31"/>
    </row>
    <row r="19" spans="1:25" ht="25.5">
      <c r="A19" s="27">
        <v>8</v>
      </c>
      <c r="B19" s="27" t="s">
        <v>46</v>
      </c>
      <c r="C19" s="28" t="s">
        <v>63</v>
      </c>
      <c r="D19" s="29" t="s">
        <v>68</v>
      </c>
      <c r="E19" s="28"/>
      <c r="F19" s="28"/>
      <c r="G19" s="28"/>
      <c r="H19" s="28"/>
      <c r="I19" s="28"/>
      <c r="J19" s="28"/>
      <c r="K19" s="28">
        <v>4</v>
      </c>
      <c r="L19" s="28"/>
      <c r="M19" s="28">
        <v>6</v>
      </c>
      <c r="N19" s="28"/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69</v>
      </c>
      <c r="X19" s="41"/>
      <c r="Y19" s="31"/>
    </row>
    <row r="20" spans="1:25" ht="25.5">
      <c r="A20" s="27">
        <v>9</v>
      </c>
      <c r="B20" s="27" t="s">
        <v>46</v>
      </c>
      <c r="C20" s="28" t="s">
        <v>70</v>
      </c>
      <c r="D20" s="29" t="s">
        <v>71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49</v>
      </c>
      <c r="Q20" s="28"/>
      <c r="R20" s="28"/>
      <c r="S20" s="28"/>
      <c r="T20" s="28"/>
      <c r="U20" s="28"/>
      <c r="V20" s="30"/>
      <c r="W20" s="41"/>
      <c r="X20" s="41"/>
      <c r="Y20" s="31"/>
    </row>
    <row r="21" spans="1:25" ht="25.5">
      <c r="A21" s="27">
        <v>10</v>
      </c>
      <c r="B21" s="27" t="s">
        <v>46</v>
      </c>
      <c r="C21" s="28" t="s">
        <v>70</v>
      </c>
      <c r="D21" s="29" t="s">
        <v>72</v>
      </c>
      <c r="E21" s="28"/>
      <c r="F21" s="28"/>
      <c r="G21" s="28"/>
      <c r="H21" s="28"/>
      <c r="I21" s="28"/>
      <c r="J21" s="28"/>
      <c r="K21" s="28">
        <v>4</v>
      </c>
      <c r="L21" s="28">
        <v>6</v>
      </c>
      <c r="M21" s="28"/>
      <c r="N21" s="28"/>
      <c r="O21" s="28"/>
      <c r="P21" s="28" t="s">
        <v>49</v>
      </c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25.5">
      <c r="A22" s="27">
        <v>11</v>
      </c>
      <c r="B22" s="27" t="s">
        <v>46</v>
      </c>
      <c r="C22" s="28" t="s">
        <v>70</v>
      </c>
      <c r="D22" s="29" t="s">
        <v>73</v>
      </c>
      <c r="E22" s="28">
        <v>4</v>
      </c>
      <c r="F22" s="28">
        <v>6</v>
      </c>
      <c r="G22" s="28"/>
      <c r="H22" s="28"/>
      <c r="I22" s="28"/>
      <c r="J22" s="28" t="s">
        <v>49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25.5">
      <c r="A23" s="27">
        <v>12</v>
      </c>
      <c r="B23" s="27" t="s">
        <v>46</v>
      </c>
      <c r="C23" s="28" t="s">
        <v>74</v>
      </c>
      <c r="D23" s="29" t="s">
        <v>75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49</v>
      </c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25.5">
      <c r="A24" s="27">
        <v>13</v>
      </c>
      <c r="B24" s="27" t="s">
        <v>46</v>
      </c>
      <c r="C24" s="28" t="s">
        <v>74</v>
      </c>
      <c r="D24" s="29" t="s">
        <v>76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25.5">
      <c r="A25" s="27">
        <v>14</v>
      </c>
      <c r="B25" s="27" t="s">
        <v>46</v>
      </c>
      <c r="C25" s="28" t="s">
        <v>74</v>
      </c>
      <c r="D25" s="29" t="s">
        <v>77</v>
      </c>
      <c r="E25" s="28"/>
      <c r="F25" s="28"/>
      <c r="G25" s="28"/>
      <c r="H25" s="28"/>
      <c r="I25" s="28"/>
      <c r="J25" s="28"/>
      <c r="K25" s="28">
        <v>4</v>
      </c>
      <c r="L25" s="28">
        <v>6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56.25">
      <c r="A26" s="27">
        <v>15</v>
      </c>
      <c r="B26" s="27" t="s">
        <v>46</v>
      </c>
      <c r="C26" s="28" t="s">
        <v>78</v>
      </c>
      <c r="D26" s="29" t="s">
        <v>79</v>
      </c>
      <c r="E26" s="28">
        <v>6</v>
      </c>
      <c r="F26" s="28">
        <v>4</v>
      </c>
      <c r="G26" s="28"/>
      <c r="H26" s="28"/>
      <c r="I26" s="28"/>
      <c r="J26" s="28" t="s">
        <v>49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80</v>
      </c>
      <c r="X26" s="41" t="s">
        <v>81</v>
      </c>
      <c r="Y26" s="31"/>
    </row>
    <row r="27" spans="1:25" ht="22.5">
      <c r="A27" s="27">
        <v>16</v>
      </c>
      <c r="B27" s="27" t="s">
        <v>46</v>
      </c>
      <c r="C27" s="28" t="s">
        <v>82</v>
      </c>
      <c r="D27" s="29" t="s">
        <v>83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>
        <v>1</v>
      </c>
      <c r="O27" s="28"/>
      <c r="P27" s="28" t="s">
        <v>56</v>
      </c>
      <c r="Q27" s="28"/>
      <c r="R27" s="28"/>
      <c r="S27" s="28"/>
      <c r="T27" s="28"/>
      <c r="U27" s="28"/>
      <c r="V27" s="30"/>
      <c r="W27" s="41" t="s">
        <v>84</v>
      </c>
      <c r="X27" s="41" t="s">
        <v>51</v>
      </c>
      <c r="Y27" s="31"/>
    </row>
    <row r="28" spans="1:25" ht="22.5">
      <c r="A28" s="27">
        <v>17</v>
      </c>
      <c r="B28" s="27" t="s">
        <v>46</v>
      </c>
      <c r="C28" s="28" t="s">
        <v>82</v>
      </c>
      <c r="D28" s="29" t="s">
        <v>85</v>
      </c>
      <c r="E28" s="28">
        <v>4</v>
      </c>
      <c r="F28" s="28">
        <v>6</v>
      </c>
      <c r="G28" s="28"/>
      <c r="H28" s="28"/>
      <c r="I28" s="28"/>
      <c r="J28" s="28" t="s">
        <v>56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86</v>
      </c>
      <c r="X28" s="41" t="s">
        <v>54</v>
      </c>
      <c r="Y28" s="31"/>
    </row>
    <row r="29" spans="1:25" ht="22.5">
      <c r="A29" s="27">
        <v>18</v>
      </c>
      <c r="B29" s="27" t="s">
        <v>46</v>
      </c>
      <c r="C29" s="28" t="s">
        <v>82</v>
      </c>
      <c r="D29" s="29" t="s">
        <v>87</v>
      </c>
      <c r="E29" s="28">
        <v>4</v>
      </c>
      <c r="F29" s="28">
        <v>6</v>
      </c>
      <c r="G29" s="28"/>
      <c r="H29" s="28"/>
      <c r="I29" s="28"/>
      <c r="J29" s="28" t="s">
        <v>56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 t="s">
        <v>88</v>
      </c>
      <c r="X29" s="41" t="s">
        <v>54</v>
      </c>
      <c r="Y29" s="31"/>
    </row>
    <row r="30" spans="1:25" ht="22.5">
      <c r="A30" s="27">
        <v>19</v>
      </c>
      <c r="B30" s="27" t="s">
        <v>46</v>
      </c>
      <c r="C30" s="28" t="s">
        <v>82</v>
      </c>
      <c r="D30" s="29" t="s">
        <v>89</v>
      </c>
      <c r="E30" s="28"/>
      <c r="F30" s="28"/>
      <c r="G30" s="28"/>
      <c r="H30" s="28"/>
      <c r="I30" s="28"/>
      <c r="J30" s="28"/>
      <c r="K30" s="28">
        <v>4</v>
      </c>
      <c r="L30" s="28">
        <v>6</v>
      </c>
      <c r="M30" s="28"/>
      <c r="N30" s="28"/>
      <c r="O30" s="28"/>
      <c r="P30" s="28" t="s">
        <v>49</v>
      </c>
      <c r="Q30" s="28"/>
      <c r="R30" s="28"/>
      <c r="S30" s="28"/>
      <c r="T30" s="28"/>
      <c r="U30" s="28"/>
      <c r="V30" s="30"/>
      <c r="W30" s="41" t="s">
        <v>90</v>
      </c>
      <c r="X30" s="41" t="s">
        <v>51</v>
      </c>
      <c r="Y30" s="31"/>
    </row>
    <row r="31" spans="1:25" ht="22.5">
      <c r="A31" s="27">
        <v>20</v>
      </c>
      <c r="B31" s="27" t="s">
        <v>46</v>
      </c>
      <c r="C31" s="28" t="s">
        <v>82</v>
      </c>
      <c r="D31" s="29" t="s">
        <v>91</v>
      </c>
      <c r="E31" s="28"/>
      <c r="F31" s="28"/>
      <c r="G31" s="28"/>
      <c r="H31" s="28"/>
      <c r="I31" s="28"/>
      <c r="J31" s="28"/>
      <c r="K31" s="28">
        <v>4</v>
      </c>
      <c r="L31" s="28">
        <v>6</v>
      </c>
      <c r="M31" s="28"/>
      <c r="N31" s="28"/>
      <c r="O31" s="28"/>
      <c r="P31" s="28" t="s">
        <v>56</v>
      </c>
      <c r="Q31" s="28"/>
      <c r="R31" s="28"/>
      <c r="S31" s="28"/>
      <c r="T31" s="28"/>
      <c r="U31" s="28"/>
      <c r="V31" s="30"/>
      <c r="W31" s="41" t="s">
        <v>92</v>
      </c>
      <c r="X31" s="41" t="s">
        <v>51</v>
      </c>
      <c r="Y31" s="31"/>
    </row>
    <row r="32" spans="1:25" ht="22.5">
      <c r="A32" s="27">
        <v>21</v>
      </c>
      <c r="B32" s="27" t="s">
        <v>46</v>
      </c>
      <c r="C32" s="28" t="s">
        <v>82</v>
      </c>
      <c r="D32" s="29" t="s">
        <v>93</v>
      </c>
      <c r="E32" s="28"/>
      <c r="F32" s="28"/>
      <c r="G32" s="28"/>
      <c r="H32" s="28"/>
      <c r="I32" s="28"/>
      <c r="J32" s="28"/>
      <c r="K32" s="28">
        <v>4</v>
      </c>
      <c r="L32" s="28">
        <v>6</v>
      </c>
      <c r="M32" s="28"/>
      <c r="N32" s="28"/>
      <c r="O32" s="28"/>
      <c r="P32" s="28" t="s">
        <v>56</v>
      </c>
      <c r="Q32" s="28"/>
      <c r="R32" s="28"/>
      <c r="S32" s="28"/>
      <c r="T32" s="28"/>
      <c r="U32" s="28"/>
      <c r="V32" s="30"/>
      <c r="W32" s="41" t="s">
        <v>94</v>
      </c>
      <c r="X32" s="41" t="s">
        <v>95</v>
      </c>
      <c r="Y32" s="31"/>
    </row>
    <row r="33" spans="1:25" ht="22.5">
      <c r="A33" s="27">
        <v>22</v>
      </c>
      <c r="B33" s="27" t="s">
        <v>46</v>
      </c>
      <c r="C33" s="28" t="s">
        <v>82</v>
      </c>
      <c r="D33" s="29" t="s">
        <v>96</v>
      </c>
      <c r="E33" s="28">
        <v>4</v>
      </c>
      <c r="F33" s="28">
        <v>8</v>
      </c>
      <c r="G33" s="28"/>
      <c r="H33" s="28">
        <v>1</v>
      </c>
      <c r="I33" s="28"/>
      <c r="J33" s="28" t="s">
        <v>56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41" t="s">
        <v>97</v>
      </c>
      <c r="X33" s="41" t="s">
        <v>54</v>
      </c>
      <c r="Y33" s="31"/>
    </row>
    <row r="34" spans="1:25" ht="22.5">
      <c r="A34" s="27">
        <v>23</v>
      </c>
      <c r="B34" s="27" t="s">
        <v>46</v>
      </c>
      <c r="C34" s="28" t="s">
        <v>82</v>
      </c>
      <c r="D34" s="29" t="s">
        <v>98</v>
      </c>
      <c r="E34" s="28"/>
      <c r="F34" s="28"/>
      <c r="G34" s="28"/>
      <c r="H34" s="28"/>
      <c r="I34" s="28"/>
      <c r="J34" s="28"/>
      <c r="K34" s="28">
        <v>4</v>
      </c>
      <c r="L34" s="28">
        <v>6</v>
      </c>
      <c r="M34" s="28"/>
      <c r="N34" s="28">
        <v>1</v>
      </c>
      <c r="O34" s="28"/>
      <c r="P34" s="28" t="s">
        <v>56</v>
      </c>
      <c r="Q34" s="28"/>
      <c r="R34" s="28"/>
      <c r="S34" s="28"/>
      <c r="T34" s="28"/>
      <c r="U34" s="28"/>
      <c r="V34" s="30"/>
      <c r="W34" s="41" t="s">
        <v>99</v>
      </c>
      <c r="X34" s="41" t="s">
        <v>95</v>
      </c>
      <c r="Y34" s="31"/>
    </row>
    <row r="35" spans="1:25" ht="33.75">
      <c r="A35" s="27">
        <v>24</v>
      </c>
      <c r="B35" s="27" t="s">
        <v>100</v>
      </c>
      <c r="C35" s="28" t="s">
        <v>101</v>
      </c>
      <c r="D35" s="29" t="s">
        <v>102</v>
      </c>
      <c r="E35" s="28">
        <v>4</v>
      </c>
      <c r="F35" s="28">
        <v>8</v>
      </c>
      <c r="G35" s="28"/>
      <c r="H35" s="28"/>
      <c r="I35" s="28"/>
      <c r="J35" s="28" t="s">
        <v>56</v>
      </c>
      <c r="K35" s="28">
        <v>4</v>
      </c>
      <c r="L35" s="28">
        <v>8</v>
      </c>
      <c r="M35" s="28"/>
      <c r="N35" s="28">
        <v>1</v>
      </c>
      <c r="O35" s="28"/>
      <c r="P35" s="28" t="s">
        <v>56</v>
      </c>
      <c r="Q35" s="28"/>
      <c r="R35" s="28"/>
      <c r="S35" s="28"/>
      <c r="T35" s="28"/>
      <c r="U35" s="28"/>
      <c r="V35" s="30"/>
      <c r="W35" s="41" t="s">
        <v>103</v>
      </c>
      <c r="X35" s="41" t="s">
        <v>104</v>
      </c>
      <c r="Y35" s="31"/>
    </row>
    <row r="36" spans="1:25" ht="33.75">
      <c r="A36" s="27">
        <v>25</v>
      </c>
      <c r="B36" s="27" t="s">
        <v>105</v>
      </c>
      <c r="C36" s="28" t="s">
        <v>106</v>
      </c>
      <c r="D36" s="29" t="s">
        <v>107</v>
      </c>
      <c r="E36" s="28">
        <v>4</v>
      </c>
      <c r="F36" s="28">
        <v>8</v>
      </c>
      <c r="G36" s="28"/>
      <c r="H36" s="28"/>
      <c r="I36" s="28"/>
      <c r="J36" s="28" t="s">
        <v>56</v>
      </c>
      <c r="K36" s="28">
        <v>4</v>
      </c>
      <c r="L36" s="28">
        <v>8</v>
      </c>
      <c r="M36" s="28"/>
      <c r="N36" s="28">
        <v>1</v>
      </c>
      <c r="O36" s="28"/>
      <c r="P36" s="28" t="s">
        <v>56</v>
      </c>
      <c r="Q36" s="28"/>
      <c r="R36" s="28"/>
      <c r="S36" s="28"/>
      <c r="T36" s="28"/>
      <c r="U36" s="28"/>
      <c r="V36" s="30"/>
      <c r="W36" s="41" t="s">
        <v>108</v>
      </c>
      <c r="X36" s="41" t="s">
        <v>104</v>
      </c>
      <c r="Y36" s="31"/>
    </row>
    <row r="37" spans="1:25" ht="12.75">
      <c r="A37" s="27">
        <v>26</v>
      </c>
      <c r="B37" s="27" t="s">
        <v>109</v>
      </c>
      <c r="C37" s="28" t="s">
        <v>110</v>
      </c>
      <c r="D37" s="29" t="s">
        <v>111</v>
      </c>
      <c r="E37" s="28"/>
      <c r="F37" s="28">
        <v>4</v>
      </c>
      <c r="G37" s="28"/>
      <c r="H37" s="28"/>
      <c r="I37" s="28"/>
      <c r="J37" s="28" t="s">
        <v>49</v>
      </c>
      <c r="K37" s="28"/>
      <c r="L37" s="28">
        <v>4</v>
      </c>
      <c r="M37" s="28"/>
      <c r="N37" s="28"/>
      <c r="O37" s="28"/>
      <c r="P37" s="28" t="s">
        <v>49</v>
      </c>
      <c r="Q37" s="28"/>
      <c r="R37" s="28"/>
      <c r="S37" s="28"/>
      <c r="T37" s="28"/>
      <c r="U37" s="28"/>
      <c r="V37" s="30"/>
      <c r="W37" s="41"/>
      <c r="X37" s="41"/>
      <c r="Y37" s="31"/>
    </row>
    <row r="38" spans="1:25" ht="12.75" hidden="1">
      <c r="A38" s="27"/>
      <c r="B38" s="27"/>
      <c r="C38" s="28"/>
      <c r="D38" s="2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0"/>
      <c r="W38" s="41"/>
      <c r="X38" s="41"/>
      <c r="Y38" s="31"/>
    </row>
    <row r="39" spans="1:25" ht="15" hidden="1">
      <c r="A39" s="36"/>
      <c r="B39" s="11"/>
      <c r="C39" s="12"/>
      <c r="D39" s="39"/>
      <c r="E39" s="39">
        <v>-1</v>
      </c>
      <c r="F39" s="39">
        <v>-1</v>
      </c>
      <c r="G39" s="39">
        <v>-1</v>
      </c>
      <c r="H39" s="39">
        <v>-1</v>
      </c>
      <c r="I39" s="39">
        <v>-1</v>
      </c>
      <c r="J39" s="39"/>
      <c r="K39" s="39">
        <v>-1</v>
      </c>
      <c r="L39" s="39">
        <v>-1</v>
      </c>
      <c r="M39" s="39">
        <v>-1</v>
      </c>
      <c r="N39" s="39">
        <v>-1</v>
      </c>
      <c r="O39" s="39">
        <v>-1</v>
      </c>
      <c r="P39" s="39"/>
      <c r="Q39" s="39">
        <v>-1</v>
      </c>
      <c r="R39" s="39">
        <v>-1</v>
      </c>
      <c r="S39" s="39">
        <v>-1</v>
      </c>
      <c r="T39" s="39">
        <v>-1</v>
      </c>
      <c r="U39" s="39">
        <v>-1</v>
      </c>
      <c r="V39" s="40"/>
      <c r="W39" s="40"/>
      <c r="X39" s="40"/>
      <c r="Y39" s="13"/>
    </row>
    <row r="40" spans="1:26" s="15" customFormat="1" ht="15">
      <c r="A40" s="32"/>
      <c r="B40" s="33"/>
      <c r="C40" s="33"/>
      <c r="D40" s="34"/>
      <c r="E40" s="34">
        <f>SUM(E11:E39)</f>
        <v>50</v>
      </c>
      <c r="F40" s="34">
        <f>SUM(F11:F39)</f>
        <v>80</v>
      </c>
      <c r="G40" s="34">
        <f>SUM(G11:G39)</f>
        <v>0</v>
      </c>
      <c r="H40" s="34">
        <f>SUM(H11:H39)</f>
        <v>1</v>
      </c>
      <c r="I40" s="34">
        <f>SUM(I11:I39)</f>
        <v>0</v>
      </c>
      <c r="J40" s="34"/>
      <c r="K40" s="34">
        <f>SUM(K11:K39)</f>
        <v>60</v>
      </c>
      <c r="L40" s="34">
        <f>SUM(L11:L39)</f>
        <v>92</v>
      </c>
      <c r="M40" s="34">
        <f>SUM(M11:M39)</f>
        <v>6</v>
      </c>
      <c r="N40" s="34">
        <f>SUM(N11:N39)</f>
        <v>4</v>
      </c>
      <c r="O40" s="34">
        <f>SUM(O11:O39)</f>
        <v>0</v>
      </c>
      <c r="P40" s="34"/>
      <c r="Q40" s="34">
        <f>SUM(Q11:Q39)</f>
        <v>0</v>
      </c>
      <c r="R40" s="34">
        <f>SUM(R11:R39)</f>
        <v>0</v>
      </c>
      <c r="S40" s="34">
        <f>SUM(S11:S39)</f>
        <v>0</v>
      </c>
      <c r="T40" s="34">
        <f>SUM(T11:T39)</f>
        <v>0</v>
      </c>
      <c r="U40" s="34">
        <f>SUM(U11:U39)</f>
        <v>0</v>
      </c>
      <c r="V40" s="34"/>
      <c r="W40" s="34"/>
      <c r="X40" s="34"/>
      <c r="Y40" s="35"/>
      <c r="Z40" s="14"/>
    </row>
    <row r="41" spans="1:26" ht="11.25" customHeight="1">
      <c r="A41" s="3"/>
      <c r="B41" s="3"/>
      <c r="C41" s="3"/>
      <c r="D41" s="3"/>
      <c r="E41" s="43" t="s">
        <v>30</v>
      </c>
      <c r="F41" s="43"/>
      <c r="G41" s="43"/>
      <c r="H41" s="43"/>
      <c r="I41" s="43"/>
      <c r="J41" s="43"/>
      <c r="K41" s="43" t="s">
        <v>44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9" t="s">
        <v>29</v>
      </c>
      <c r="W41" s="3" t="s">
        <v>40</v>
      </c>
      <c r="X41" s="3"/>
      <c r="Y41" s="1"/>
      <c r="Z41" s="1"/>
    </row>
    <row r="42" spans="1:25" s="7" customFormat="1" ht="15.75">
      <c r="A42" s="9"/>
      <c r="B42" s="9"/>
      <c r="C42" s="9"/>
      <c r="D42" s="9"/>
      <c r="E42" s="9"/>
      <c r="F42" s="9"/>
      <c r="G42" s="9"/>
      <c r="H42" s="9"/>
      <c r="I42" s="42"/>
      <c r="J42" s="42"/>
      <c r="K42" s="42"/>
      <c r="L42" s="8"/>
      <c r="N42" s="9"/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s="7" customFormat="1" ht="9" customHeight="1">
      <c r="A43" s="8"/>
      <c r="B43" s="8"/>
      <c r="C43" s="8"/>
      <c r="D43" s="8"/>
      <c r="E43" s="8"/>
      <c r="F43" s="8"/>
      <c r="G43" s="8"/>
      <c r="H43" s="10"/>
      <c r="I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15" customFormat="1" ht="15">
      <c r="A44" s="46" t="s">
        <v>35</v>
      </c>
      <c r="B44" s="46"/>
      <c r="C44" s="46"/>
      <c r="D44" s="46"/>
      <c r="E44" s="16"/>
      <c r="F44" s="16"/>
      <c r="G44" s="16"/>
      <c r="H44" s="16"/>
      <c r="I44" s="16"/>
      <c r="J44" s="16"/>
      <c r="K44" s="16"/>
      <c r="Q44" s="16"/>
      <c r="R44" s="16"/>
      <c r="S44" s="16"/>
      <c r="T44" s="16"/>
      <c r="U44" s="47" t="s">
        <v>34</v>
      </c>
      <c r="V44" s="47"/>
      <c r="W44" s="47"/>
      <c r="X44" s="47"/>
      <c r="Y44" s="47"/>
    </row>
    <row r="45" spans="1:19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5" s="15" customFormat="1" ht="15">
      <c r="A46" s="46" t="s">
        <v>15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</sheetData>
  <sheetProtection password="8D14" sheet="1" objects="1" scenarios="1" formatColumns="0"/>
  <protectedRanges>
    <protectedRange sqref="V2:Y6 N2:P4 R2:T4 V41 A44:Y44 A46:Y46 E9:V9 A42:U42 W42:Y42 Y12:Y3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46:C46"/>
    <mergeCell ref="D46:Y46"/>
    <mergeCell ref="D9:D10"/>
    <mergeCell ref="E9:J9"/>
    <mergeCell ref="K9:P9"/>
    <mergeCell ref="B9:B10"/>
    <mergeCell ref="C9:C10"/>
    <mergeCell ref="A44:D4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41:U41"/>
    <mergeCell ref="E41:J41"/>
    <mergeCell ref="E3:F3"/>
    <mergeCell ref="B4:C4"/>
    <mergeCell ref="B5:C5"/>
    <mergeCell ref="U44:Y4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2023-09-08T07:06:53Z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